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ente\Desktop\PEDIDOS SALIPLANT\"/>
    </mc:Choice>
  </mc:AlternateContent>
  <xr:revisionPtr revIDLastSave="0" documentId="8_{E27EA9E4-312B-4F05-B016-1B4E2F0F3576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Disponible" sheetId="1" r:id="rId1"/>
    <sheet name="Hoja1" sheetId="2" state="hidden" r:id="rId2"/>
    <sheet name="Códigos" sheetId="6" state="hidden" r:id="rId3"/>
  </sheets>
  <definedNames>
    <definedName name="_xlnm._FilterDatabase" localSheetId="0" hidden="1">Disponible!$C$3:$C$127</definedName>
    <definedName name="_xlnm.Print_Area" localSheetId="0">Disponible!$A$3:$D$127</definedName>
    <definedName name="_xlnm.Print_Titles" localSheetId="0">Disponible!$1:$3</definedName>
  </definedNames>
  <calcPr calcId="191029"/>
</workbook>
</file>

<file path=xl/calcChain.xml><?xml version="1.0" encoding="utf-8"?>
<calcChain xmlns="http://schemas.openxmlformats.org/spreadsheetml/2006/main">
  <c r="EE19" i="1" l="1"/>
  <c r="EE22" i="1"/>
  <c r="EE35" i="1"/>
  <c r="EE39" i="1"/>
  <c r="EE7" i="1"/>
  <c r="EE8" i="1"/>
  <c r="EE9" i="1"/>
  <c r="EE10" i="1"/>
  <c r="EE11" i="1"/>
  <c r="EE12" i="1"/>
  <c r="EE13" i="1"/>
  <c r="EE14" i="1"/>
  <c r="EE15" i="1"/>
  <c r="EE16" i="1"/>
  <c r="EE17" i="1"/>
  <c r="EE18" i="1"/>
  <c r="EE20" i="1"/>
  <c r="EE21" i="1"/>
  <c r="EE23" i="1"/>
  <c r="EE24" i="1"/>
  <c r="EE25" i="1"/>
  <c r="EE26" i="1"/>
  <c r="EE27" i="1"/>
  <c r="EE28" i="1"/>
  <c r="EE29" i="1"/>
  <c r="EE30" i="1"/>
  <c r="EE31" i="1"/>
  <c r="EE32" i="1"/>
  <c r="EE33" i="1"/>
  <c r="EE34" i="1"/>
  <c r="EE36" i="1"/>
  <c r="EE37" i="1"/>
  <c r="EE38" i="1"/>
  <c r="EE40" i="1"/>
  <c r="EE41" i="1"/>
  <c r="EE42" i="1"/>
  <c r="EE43" i="1"/>
  <c r="EE44" i="1"/>
  <c r="EE45" i="1"/>
  <c r="EE46" i="1"/>
  <c r="EE47" i="1"/>
  <c r="EE48" i="1"/>
  <c r="EE49" i="1"/>
  <c r="EE50" i="1"/>
  <c r="EE51" i="1"/>
  <c r="EE52" i="1"/>
  <c r="EE53" i="1"/>
  <c r="EE54" i="1"/>
  <c r="EE55" i="1"/>
  <c r="EE56" i="1"/>
  <c r="EE57" i="1"/>
  <c r="EE58" i="1"/>
  <c r="EE59" i="1"/>
  <c r="EE60" i="1"/>
  <c r="EE61" i="1"/>
  <c r="EE62" i="1"/>
  <c r="EE63" i="1"/>
  <c r="EE64" i="1"/>
  <c r="EE65" i="1"/>
  <c r="EE66" i="1"/>
  <c r="EE67" i="1"/>
  <c r="EE68" i="1"/>
  <c r="EE69" i="1"/>
  <c r="EE70" i="1"/>
  <c r="EE71" i="1"/>
  <c r="EE72" i="1"/>
  <c r="EE73" i="1"/>
  <c r="EE74" i="1"/>
  <c r="EE75" i="1"/>
  <c r="EE76" i="1"/>
  <c r="EE77" i="1"/>
  <c r="EE78" i="1"/>
  <c r="EE79" i="1"/>
  <c r="EE80" i="1"/>
  <c r="EE81" i="1"/>
  <c r="EE82" i="1"/>
  <c r="EE83" i="1"/>
  <c r="EE84" i="1"/>
  <c r="EE85" i="1"/>
  <c r="EE86" i="1"/>
  <c r="EE87" i="1"/>
  <c r="EE88" i="1"/>
  <c r="EE89" i="1"/>
  <c r="EE90" i="1"/>
  <c r="EE91" i="1"/>
  <c r="EE92" i="1"/>
  <c r="EE93" i="1"/>
  <c r="EE94" i="1"/>
  <c r="EE95" i="1"/>
  <c r="EE96" i="1"/>
  <c r="EE97" i="1"/>
  <c r="EE98" i="1"/>
  <c r="EE99" i="1"/>
  <c r="EE100" i="1"/>
  <c r="EE101" i="1"/>
  <c r="EE102" i="1"/>
  <c r="EE103" i="1"/>
  <c r="EE104" i="1"/>
  <c r="EE105" i="1"/>
  <c r="EE106" i="1"/>
  <c r="EE107" i="1"/>
  <c r="EE108" i="1"/>
  <c r="EE109" i="1"/>
  <c r="EE110" i="1"/>
  <c r="EE111" i="1"/>
  <c r="EE112" i="1"/>
  <c r="EE113" i="1"/>
  <c r="EE114" i="1"/>
  <c r="EE115" i="1"/>
  <c r="EE116" i="1"/>
  <c r="EE117" i="1"/>
  <c r="EE118" i="1"/>
  <c r="EE119" i="1"/>
  <c r="EE120" i="1"/>
  <c r="EE121" i="1"/>
  <c r="EE122" i="1"/>
  <c r="EE123" i="1"/>
  <c r="EE124" i="1"/>
  <c r="EE125" i="1"/>
  <c r="EE126" i="1"/>
  <c r="EE127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<sst xmlns="http://schemas.openxmlformats.org/spreadsheetml/2006/main" count="368" uniqueCount="166">
  <si>
    <t>LINEA HORTICOLA</t>
  </si>
  <si>
    <t>Cod. Art</t>
  </si>
  <si>
    <t>Código EAN13</t>
  </si>
  <si>
    <t>Denominación Artículo</t>
  </si>
  <si>
    <t>11 macetas</t>
  </si>
  <si>
    <t>BERENJENA LISTADA PACK 1</t>
  </si>
  <si>
    <t>BERENJENA NEGRA LARGA PACK 1</t>
  </si>
  <si>
    <t>PEPINO ESPAÑOL PACK 1</t>
  </si>
  <si>
    <t>PHYSALIS PACK 1</t>
  </si>
  <si>
    <t>PIMIENTO CALIFORNIA AMARILLO PACK 1</t>
  </si>
  <si>
    <t>PIMIENTO CALIFORNIA ROJO PACK 1</t>
  </si>
  <si>
    <t>PIMIENTO PICANTE F1 PACK 1</t>
  </si>
  <si>
    <t>PIMIENTO PICANTE HABANERO PACK 1</t>
  </si>
  <si>
    <t>PIMIENTO PICANTE JALAPEÑO PACK 1</t>
  </si>
  <si>
    <t>PIMIENTO PICANTE NAGA PACK 1</t>
  </si>
  <si>
    <t>TOMATE CHERRY PERA PACK 1</t>
  </si>
  <si>
    <t>TOMATE CHERRY REDONDO PACK 1</t>
  </si>
  <si>
    <t>TOMATE CORAZON DE TORO PACK 1</t>
  </si>
  <si>
    <t>TOMATE MARMANDE RAF PACK 1</t>
  </si>
  <si>
    <t>TOMATE MONTEROSA INJ PACK 1</t>
  </si>
  <si>
    <t>TOMATE MORENO INJ PACK 1</t>
  </si>
  <si>
    <t>TOMATE MUCHAMIEL PACK 1</t>
  </si>
  <si>
    <t>TOMATE ROSA PACK 1</t>
  </si>
  <si>
    <t>6 macetas</t>
  </si>
  <si>
    <t>Formato pack</t>
  </si>
  <si>
    <t>ACELGA COLORES PACK 6</t>
  </si>
  <si>
    <t>9 packs</t>
  </si>
  <si>
    <t>ACELGA PACK 6</t>
  </si>
  <si>
    <t>ALCACHOFA VERDE PACK 4</t>
  </si>
  <si>
    <t>APIO BLANCO PACK 6</t>
  </si>
  <si>
    <t>APIO VERDE PACK 6</t>
  </si>
  <si>
    <t>BONIATO PACK 6</t>
  </si>
  <si>
    <t>BROCOLI MORADO PACK 12</t>
  </si>
  <si>
    <t>BROCOLI PACK 12</t>
  </si>
  <si>
    <t>COL BRUSELAS PACK 12</t>
  </si>
  <si>
    <t>COL KALE PACK 12</t>
  </si>
  <si>
    <t>COL LOMBARDA PACK 12</t>
  </si>
  <si>
    <t>COL MIX PACK 12</t>
  </si>
  <si>
    <t>COL PICUDA PACK 12</t>
  </si>
  <si>
    <t>COL REPOLLO PACK 12</t>
  </si>
  <si>
    <t>COLIFLOR MIX PACK 6</t>
  </si>
  <si>
    <t>COLIFLOR MORADA PACK 6</t>
  </si>
  <si>
    <t>COLIFLOR NARANJA PACK 6</t>
  </si>
  <si>
    <t>COLIFLOR PACK 12</t>
  </si>
  <si>
    <t>COLIFLOR ROMANESCO PACK 12</t>
  </si>
  <si>
    <t>COLIFLOR VERDE PACK 6</t>
  </si>
  <si>
    <t>ESPARRAGO PACK 6</t>
  </si>
  <si>
    <t>GUISANTE PACK 6</t>
  </si>
  <si>
    <t>JUDIA PLANA ENRAME PACK 6</t>
  </si>
  <si>
    <t>JUDIA REDONDA ENRAME PACK 6</t>
  </si>
  <si>
    <t>LECHUGA COGOLLO PACK 12</t>
  </si>
  <si>
    <t>LECHUGA MARAVILLA DE VERANO PACK 12</t>
  </si>
  <si>
    <t>PEPINO ESPAÑOL PACK 6</t>
  </si>
  <si>
    <t>PIMIENTO PADRON DULCE PACK 6</t>
  </si>
  <si>
    <t>PIMIENTO PADRON PACK 6</t>
  </si>
  <si>
    <t>PUERRO PACK 25</t>
  </si>
  <si>
    <t>TOMATE CHERRY PERA PACK 6</t>
  </si>
  <si>
    <t>TOMATE CHERRY REDONDO PACK 6</t>
  </si>
  <si>
    <t>TOMATE DE ALCOLEA PACK 6</t>
  </si>
  <si>
    <t>TOMATE GORDO ENCAÑAR PACK 12</t>
  </si>
  <si>
    <t>TOMATE GORDO ENCAÑAR TOLERANTE PACK 12</t>
  </si>
  <si>
    <t>TOMATE MUCHAMIEL PACK 6</t>
  </si>
  <si>
    <t>TOMATE ROSA PACK 6</t>
  </si>
  <si>
    <t>ZANAHORIA COLORES PACK 12</t>
  </si>
  <si>
    <t>ZANAHORIA PACK 12</t>
  </si>
  <si>
    <t>LINEA ECOLÓGICA</t>
  </si>
  <si>
    <t>ACELGA PACK 6 ECO</t>
  </si>
  <si>
    <t>ALCACHOFA MORADA PACK 4 ECO</t>
  </si>
  <si>
    <t>ALCACHOFA VERDE PACK 4 ECO</t>
  </si>
  <si>
    <t>BROCOLI PACK 6 ECO</t>
  </si>
  <si>
    <t>COL BRUSELAS PACK 6 ECO</t>
  </si>
  <si>
    <t>COL KALE PACK 6 ECO</t>
  </si>
  <si>
    <t>COL LOMBARDA PACK 6 ECO</t>
  </si>
  <si>
    <t>COL REPOLLO PACK 6 ECO</t>
  </si>
  <si>
    <t>COLIFLOR PACK 6 ECO</t>
  </si>
  <si>
    <t>ESCAROLA RIZADA PACK 6 ECO</t>
  </si>
  <si>
    <t>LECHUGA BATAVIA PACK 6 ECO</t>
  </si>
  <si>
    <t>LECHUGA COGOLLO PACK 6 ECO</t>
  </si>
  <si>
    <t>LECHUGA HOJA DE ROBLE ROJA PACK 6 ECO</t>
  </si>
  <si>
    <t>TOMATE CHERRY REDONDO PACK 6 ECO</t>
  </si>
  <si>
    <t>TOMATE CORAZON DE TORO PACK 6 ECO</t>
  </si>
  <si>
    <t>ZANAHORIA PACK 6 ECO</t>
  </si>
  <si>
    <t>LINEA AROMÁTICA</t>
  </si>
  <si>
    <t>CIBOULLET PACK 1 ECO</t>
  </si>
  <si>
    <t>CILANTRO PACK 1 ECO</t>
  </si>
  <si>
    <t>HIERBABUENA PACK 1 ECO</t>
  </si>
  <si>
    <t>MENTA PACK 1 ECO</t>
  </si>
  <si>
    <t>OREGANO PACK 1 ECO</t>
  </si>
  <si>
    <t>TOMILLO PACK 1 ECO</t>
  </si>
  <si>
    <t>Unidades/Caja</t>
  </si>
  <si>
    <t>Unidades/caja</t>
  </si>
  <si>
    <t>Formato Pack</t>
  </si>
  <si>
    <t>¿Cómo configurar tu pedido?</t>
  </si>
  <si>
    <t xml:space="preserve">Selecciona de cada referencia 1/2 caja o caja completa marcando con X </t>
  </si>
  <si>
    <t>Entendiendo que 1 caja son:</t>
  </si>
  <si>
    <r>
      <t xml:space="preserve">11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11</t>
    </r>
  </si>
  <si>
    <r>
      <t xml:space="preserve">6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13</t>
    </r>
  </si>
  <si>
    <r>
      <t xml:space="preserve">5-6 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11</t>
    </r>
  </si>
  <si>
    <r>
      <t xml:space="preserve">3 macetas </t>
    </r>
    <r>
      <rPr>
        <sz val="10"/>
        <color rgb="FF000000"/>
        <rFont val="Calibri"/>
        <family val="2"/>
      </rPr>
      <t>Ø</t>
    </r>
    <r>
      <rPr>
        <sz val="10"/>
        <color rgb="FF000000"/>
        <rFont val="Times New Roman"/>
        <family val="1"/>
      </rPr>
      <t>13</t>
    </r>
  </si>
  <si>
    <t>4-5 packs</t>
  </si>
  <si>
    <t>1-</t>
  </si>
  <si>
    <t>y por consiguiente 1/2 caja son:</t>
  </si>
  <si>
    <t>2-</t>
  </si>
  <si>
    <t>Si deseas más de 1 caja de una misma referencia, indicalo con una cifra numerica 2-3-4  cajas</t>
  </si>
  <si>
    <t>Cod. Cl:</t>
  </si>
  <si>
    <t>BERENJENA JAPONESA PACK 1</t>
  </si>
  <si>
    <t>TOMATE CHERRY AZUL PACK 1</t>
  </si>
  <si>
    <t>TOMATE VALENCIANO PACK 6</t>
  </si>
  <si>
    <t>TOMATE AZUL COCKTAIL PACK 1</t>
  </si>
  <si>
    <t>TOMATE MARMANDE AZUL PACK 1</t>
  </si>
  <si>
    <t>TOMATE MARMANDE AZUL PACK 6</t>
  </si>
  <si>
    <t>PIMIENTO CORNICABRA PACK 6</t>
  </si>
  <si>
    <t>RABANO PACK 6</t>
  </si>
  <si>
    <t>REMOLACHA PACK 6</t>
  </si>
  <si>
    <t>TOMATE PERA ENCAÑAR PACK 6</t>
  </si>
  <si>
    <t xml:space="preserve">PIMIENTO PICANTE BLANCO PACK 1   </t>
  </si>
  <si>
    <t xml:space="preserve">PIMIENTO PICANTE CAROLINA REAPER PACK 1 </t>
  </si>
  <si>
    <t xml:space="preserve">AQUILEA PACK 1 ECO </t>
  </si>
  <si>
    <t>X</t>
  </si>
  <si>
    <t xml:space="preserve">Fecha recepcion: </t>
  </si>
  <si>
    <t xml:space="preserve">Cliente: </t>
  </si>
  <si>
    <r>
      <t xml:space="preserve">Formato maceta </t>
    </r>
    <r>
      <rPr>
        <sz val="16"/>
        <color rgb="FF000000"/>
        <rFont val="Calibri"/>
        <family val="2"/>
      </rPr>
      <t>Ø 11</t>
    </r>
  </si>
  <si>
    <r>
      <t xml:space="preserve">CALENDULA PACK 1 </t>
    </r>
    <r>
      <rPr>
        <sz val="16"/>
        <color theme="9" tint="-0.249977111117893"/>
        <rFont val="Calibri"/>
        <family val="2"/>
        <scheme val="minor"/>
      </rPr>
      <t>vivac</t>
    </r>
    <r>
      <rPr>
        <sz val="16"/>
        <color rgb="FF000000"/>
        <rFont val="Calibri"/>
        <family val="2"/>
        <scheme val="minor"/>
      </rPr>
      <t xml:space="preserve">   </t>
    </r>
  </si>
  <si>
    <r>
      <t xml:space="preserve">Formato maceta </t>
    </r>
    <r>
      <rPr>
        <sz val="16"/>
        <color rgb="FF002060"/>
        <rFont val="Calibri"/>
        <family val="2"/>
      </rPr>
      <t>Ø 13</t>
    </r>
  </si>
  <si>
    <r>
      <t xml:space="preserve">ALBAHACA HOJA ANCHA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</si>
  <si>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ALBAHACA HOJA PEQUEÑA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</si>
  <si>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LAVANDA PACK 1 ECO </t>
    </r>
    <r>
      <rPr>
        <sz val="16"/>
        <color theme="9" tint="-0.249977111117893"/>
        <rFont val="Calibri"/>
        <family val="2"/>
        <scheme val="minor"/>
      </rPr>
      <t>vivac</t>
    </r>
  </si>
  <si>
    <r>
      <t xml:space="preserve">ROMERO PACK 1 ECO </t>
    </r>
    <r>
      <rPr>
        <sz val="16"/>
        <color theme="9" tint="-0.249977111117893"/>
        <rFont val="Calibri"/>
        <family val="2"/>
        <scheme val="minor"/>
      </rPr>
      <t>vivac</t>
    </r>
  </si>
  <si>
    <t xml:space="preserve">TOMATE NEGRO DE SANTIAGO PACK 1 </t>
  </si>
  <si>
    <t xml:space="preserve">TOMATE NEGRO DE SANTIAGO PACK 6 </t>
  </si>
  <si>
    <t xml:space="preserve">MENTA CHOCOLATE PACK 1 ECO </t>
  </si>
  <si>
    <t xml:space="preserve">TOMILLO LIMON PACK 1 ECO </t>
  </si>
  <si>
    <t xml:space="preserve">LECHUGA COGOLLO ROJO PACK 12 </t>
  </si>
  <si>
    <t xml:space="preserve">LECHUGA MULTIHOJAS ROJA HOBBY FRESH PACK 6  </t>
  </si>
  <si>
    <t xml:space="preserve">LECHUGA MULTIHOJAS VERDE HOBBY FRESH PACK 6 </t>
  </si>
  <si>
    <r>
      <t xml:space="preserve">BERENJENA NEGRA HOBBY FRESH MACETA 13 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</si>
  <si>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r>
      <t xml:space="preserve">TOMATE ROSA DE GUIPUZKOA PACK 1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</si>
  <si>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r>
      <t xml:space="preserve">PIMIENTO PICANTE HABANERO CHOCOLATE PACK 1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</si>
  <si>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r>
      <t xml:space="preserve">PIMIENTO PICANTE TRINIDAD SCORPION PACK 1 </t>
    </r>
    <r>
      <rPr>
        <b/>
        <i/>
        <sz val="16"/>
        <color theme="3" tint="0.39997558519241921"/>
        <rFont val="Calibri"/>
        <family val="2"/>
        <scheme val="minor"/>
      </rPr>
      <t>novedad</t>
    </r>
  </si>
  <si>
    <t>DISPONIBILIDAD SEMANA 34</t>
  </si>
  <si>
    <t>_x0001_Artículo</t>
  </si>
  <si>
    <t>Demominación Artículo</t>
  </si>
  <si>
    <t>ALBAHACA HOJA ANCHA PACK 1 ECO</t>
  </si>
  <si>
    <t>ALBAHACA HOJA PEQUEÑA PACK 1 ECO</t>
  </si>
  <si>
    <t>AQUILEA PACK 1 ECO</t>
  </si>
  <si>
    <t>BERENJENA NEGRA HOBBY FRESH MACETA 13</t>
  </si>
  <si>
    <t xml:space="preserve">CALENDULA PACK 1 </t>
  </si>
  <si>
    <t>LAVANDA PACK 1 ECO</t>
  </si>
  <si>
    <t>LECHUGA COGOLLO ROJO PACK 12</t>
  </si>
  <si>
    <t>LECHUGA MULTIHOJA ROJA HOBBY FRESH PACK 6</t>
  </si>
  <si>
    <t>LECHUGA MULTIHOJA VERDE HOBBY FRESH PACK 6</t>
  </si>
  <si>
    <t>MENTA CHOCOLATE PACK 1 ECO</t>
  </si>
  <si>
    <t>PEPINO ESPAÑOL PACK 1</t>
  </si>
  <si>
    <t>PEPINO ESPAÑOL PACK 6</t>
  </si>
  <si>
    <t>PIMIENTO PICANTE BLANCO PACK 1</t>
  </si>
  <si>
    <t>PIMIENTO PICANTE CAROLINA REAPER PACK 1</t>
  </si>
  <si>
    <t>PIMIENTO PICANTE HABANERO CHOCOLATE PACK 1</t>
  </si>
  <si>
    <t>PIMIENTO PICANTE TRINIDAD SCORPION PACK 1</t>
  </si>
  <si>
    <t>ROMERO PACK 1 ECO</t>
  </si>
  <si>
    <t>TOMATE GORDO ENCAÑAR PACK 12</t>
  </si>
  <si>
    <t>TOMATE GORDO ENCAÑAR TOLERANTE PACK 12</t>
  </si>
  <si>
    <t>TOMATE NEGRO DE SANTIAGO PACK 1</t>
  </si>
  <si>
    <t>TOMATE NEGRO DE SANTIAGO PACK 6</t>
  </si>
  <si>
    <t>TOMATE PERA ENCAÑAR PACK 6</t>
  </si>
  <si>
    <t>TOMATE ROSA DE GIPUZKOA PACK 1</t>
  </si>
  <si>
    <t>TOMILLO LIMÓN PACK 1 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</si>
</sst>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  <font>
      <sz val="8"/>
      <name val="Times New Roman"/>
      <family val="1"/>
    </font>
    <font>
      <sz val="10"/>
      <color rgb="FF002060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Times New Roman"/>
      <family val="1"/>
    </font>
    <font>
      <sz val="16"/>
      <color theme="9" tint="-0.249977111117893"/>
      <name val="Calibri"/>
      <family val="2"/>
      <scheme val="minor"/>
    </font>
    <font>
      <sz val="16"/>
      <color rgb="FF002060"/>
      <name val="Calibri"/>
      <family val="2"/>
      <scheme val="minor"/>
    </font>
    <font>
      <sz val="16"/>
      <color rgb="FF002060"/>
      <name val="Calibri"/>
      <family val="2"/>
    </font>
    <font>
      <sz val="16"/>
      <name val="Calibri"/>
      <family val="2"/>
    </font>
    <font>
      <b/>
      <i/>
      <sz val="16"/>
      <color theme="3" tint="0.39997558519241921"/>
      <name val="Calibri"/>
      <family val="2"/>
      <scheme val="minor"/>
    </font>
    <font>
      <b/>
      <sz val="2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 vertical="top" shrinkToFit="1"/>
    </xf>
    <xf numFmtId="0" fontId="2" fillId="0" borderId="0" xfId="0" applyFont="1"/>
    <xf numFmtId="0" fontId="5" fillId="0" borderId="0" xfId="0" applyFont="1" applyAlignment="1">
      <alignment horizontal="left" vertical="top" shrinkToFit="1"/>
    </xf>
    <xf numFmtId="0" fontId="7" fillId="0" borderId="2" xfId="0" applyFont="1" applyBorder="1" applyAlignment="1">
      <alignment horizontal="center" vertical="center" shrinkToFit="1"/>
    </xf>
    <xf numFmtId="1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" fontId="10" fillId="0" borderId="1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center" vertical="center" shrinkToFit="1"/>
    </xf>
    <xf numFmtId="1" fontId="10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1" fontId="8" fillId="4" borderId="1" xfId="0" applyNumberFormat="1" applyFont="1" applyFill="1" applyBorder="1" applyAlignment="1">
      <alignment horizontal="center" vertical="center" shrinkToFit="1"/>
    </xf>
    <xf numFmtId="1" fontId="9" fillId="0" borderId="0" xfId="0" applyNumberFormat="1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1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1" fontId="8" fillId="0" borderId="0" xfId="0" applyNumberFormat="1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1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8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4" borderId="1" xfId="0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1" fontId="6" fillId="0" borderId="3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 vertical="top" shrinkToFit="1"/>
    </xf>
    <xf numFmtId="0" fontId="6" fillId="0" borderId="3" xfId="1" applyFont="1" applyBorder="1" applyAlignment="1">
      <alignment horizontal="left"/>
    </xf>
    <xf numFmtId="0" fontId="17" fillId="0" borderId="6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top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left"/>
    </xf>
    <xf numFmtId="1" fontId="9" fillId="0" borderId="4" xfId="0" applyNumberFormat="1" applyFont="1" applyBorder="1" applyAlignment="1">
      <alignment horizontal="center" vertical="center" shrinkToFit="1"/>
    </xf>
    <xf numFmtId="1" fontId="9" fillId="0" borderId="5" xfId="0" applyNumberFormat="1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top" shrinkToFit="1"/>
    </xf>
    <xf numFmtId="0" fontId="7" fillId="2" borderId="4" xfId="0" applyFont="1" applyFill="1" applyBorder="1" applyAlignment="1">
      <alignment horizontal="center" vertical="top" shrinkToFit="1"/>
    </xf>
    <xf numFmtId="0" fontId="7" fillId="2" borderId="5" xfId="0" applyFont="1" applyFill="1" applyBorder="1" applyAlignment="1">
      <alignment horizontal="center" vertical="top" shrinkToFit="1"/>
    </xf>
  </cellXfs>
  <cellStyles count="3">
    <cellStyle name="Moneda 2" xfId="2" xr:uid="{00000000-0005-0000-0000-000001000000}"/>
    <cellStyle name="Normal" xfId="0" builtinId="0"/>
    <cellStyle name="Normal 2" xfId="1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22/10/relationships/richValueRel" Target="richData/richValueRel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FJ127"/>
  <sheetViews>
    <sheetView tabSelected="1" showWhiteSpace="0" view="pageLayout" topLeftCell="A17" zoomScale="80" zoomScaleNormal="100" zoomScalePageLayoutView="80" workbookViewId="0">
      <selection activeCell="F126" sqref="F126"/>
    </sheetView>
  </sheetViews>
  <sheetFormatPr baseColWidth="10" defaultColWidth="12" defaultRowHeight="12.75" x14ac:dyDescent="0.2"/>
  <cols>
    <col min="1" max="1" width="13.33203125" style="31" bestFit="1" customWidth="1"/>
    <col min="2" max="2" width="28.6640625" style="32" customWidth="1"/>
    <col min="3" max="3" width="95.5" style="33" bestFit="1" customWidth="1"/>
    <col min="4" max="4" width="22.83203125" style="31" bestFit="1" customWidth="1"/>
    <col min="5" max="134" width="12" style="1" customWidth="1"/>
    <col min="135" max="135" width="5.6640625" style="1" bestFit="1" customWidth="1"/>
    <col min="136" max="164" width="0" style="1" hidden="1" customWidth="1"/>
    <col min="165" max="16384" width="12" style="1"/>
  </cols>
  <sheetData>
    <row r="1" spans="1:135" ht="25.5" x14ac:dyDescent="0.2">
      <c r="A1" s="43" t="s">
        <v>139</v>
      </c>
      <c r="B1" s="44"/>
      <c r="C1" s="44"/>
      <c r="D1" s="41" t="e" vm="1">
        <v>#VALUE!</v>
      </c>
    </row>
    <row r="3" spans="1:135" ht="42" x14ac:dyDescent="0.35">
      <c r="A3" s="51" t="s">
        <v>104</v>
      </c>
      <c r="B3" s="51"/>
      <c r="C3" s="42" t="s">
        <v>120</v>
      </c>
      <c r="D3" s="40" t="s">
        <v>119</v>
      </c>
    </row>
    <row r="4" spans="1:135" ht="21" x14ac:dyDescent="0.2">
      <c r="A4" s="54" t="s">
        <v>0</v>
      </c>
      <c r="B4" s="55"/>
      <c r="C4" s="55"/>
      <c r="D4" s="56"/>
    </row>
    <row r="5" spans="1:135" ht="21" x14ac:dyDescent="0.2">
      <c r="A5" s="47" t="s">
        <v>121</v>
      </c>
      <c r="B5" s="47"/>
      <c r="C5" s="47"/>
      <c r="D5" s="47"/>
    </row>
    <row r="6" spans="1:135" ht="21" x14ac:dyDescent="0.2">
      <c r="A6" s="4" t="s">
        <v>1</v>
      </c>
      <c r="B6" s="5" t="s">
        <v>2</v>
      </c>
      <c r="C6" s="6" t="s">
        <v>3</v>
      </c>
      <c r="D6" s="7" t="s">
        <v>89</v>
      </c>
    </row>
    <row r="7" spans="1:135" ht="21" x14ac:dyDescent="0.2">
      <c r="A7" s="8">
        <v>108053</v>
      </c>
      <c r="B7" s="9">
        <v>8435411380533</v>
      </c>
      <c r="C7" s="35" t="s">
        <v>105</v>
      </c>
      <c r="D7" s="8" t="s">
        <v>4</v>
      </c>
      <c r="EE7" s="1">
        <f>IFERROR(VLOOKUP(A7,Códigos!$A:$A,1,FALSE),-1)</f>
        <v>108053</v>
      </c>
    </row>
    <row r="8" spans="1:135" ht="21" x14ac:dyDescent="0.2">
      <c r="A8" s="8">
        <v>107202</v>
      </c>
      <c r="B8" s="9">
        <v>8435411372026</v>
      </c>
      <c r="C8" s="34" t="s">
        <v>5</v>
      </c>
      <c r="D8" s="8" t="s">
        <v>4</v>
      </c>
      <c r="EE8" s="1">
        <f>IFERROR(VLOOKUP(A8,Códigos!$A:$A,1,FALSE),-1)</f>
        <v>107202</v>
      </c>
    </row>
    <row r="9" spans="1:135" ht="21" x14ac:dyDescent="0.2">
      <c r="A9" s="8">
        <v>107838</v>
      </c>
      <c r="B9" s="9">
        <v>8435411378387</v>
      </c>
      <c r="C9" s="34" t="s">
        <v>6</v>
      </c>
      <c r="D9" s="8" t="s">
        <v>4</v>
      </c>
      <c r="EE9" s="1">
        <f>IFERROR(VLOOKUP(A9,Códigos!$A:$A,1,FALSE),-1)</f>
        <v>107838</v>
      </c>
    </row>
    <row r="10" spans="1:135" ht="21" x14ac:dyDescent="0.2">
      <c r="A10" s="8">
        <v>108171</v>
      </c>
      <c r="B10" s="9">
        <v>8435411381714</v>
      </c>
      <c r="C10" s="34" t="s">
        <v>122</v>
      </c>
      <c r="D10" s="8" t="s">
        <v>4</v>
      </c>
      <c r="EE10" s="1">
        <f>IFERROR(VLOOKUP(A10,Códigos!$A:$A,1,FALSE),-1)</f>
        <v>108171</v>
      </c>
    </row>
    <row r="11" spans="1:135" ht="21" x14ac:dyDescent="0.2">
      <c r="A11" s="8">
        <v>107373</v>
      </c>
      <c r="B11" s="9">
        <v>8435411373733</v>
      </c>
      <c r="C11" s="35" t="s">
        <v>7</v>
      </c>
      <c r="D11" s="8" t="s">
        <v>4</v>
      </c>
      <c r="EE11" s="1">
        <f>IFERROR(VLOOKUP(A11,Códigos!$A:$A,1,FALSE),-1)</f>
        <v>107373</v>
      </c>
    </row>
    <row r="12" spans="1:135" ht="21" x14ac:dyDescent="0.2">
      <c r="A12" s="8">
        <v>107897</v>
      </c>
      <c r="B12" s="9">
        <v>8435411378974</v>
      </c>
      <c r="C12" s="34" t="s">
        <v>8</v>
      </c>
      <c r="D12" s="8" t="s">
        <v>4</v>
      </c>
      <c r="EE12" s="1">
        <f>IFERROR(VLOOKUP(A12,Códigos!$A:$A,1,FALSE),-1)</f>
        <v>107897</v>
      </c>
    </row>
    <row r="13" spans="1:135" ht="21" x14ac:dyDescent="0.2">
      <c r="A13" s="8">
        <v>107871</v>
      </c>
      <c r="B13" s="9">
        <v>8435411378714</v>
      </c>
      <c r="C13" s="34" t="s">
        <v>9</v>
      </c>
      <c r="D13" s="8" t="s">
        <v>4</v>
      </c>
      <c r="EE13" s="1">
        <f>IFERROR(VLOOKUP(A13,Códigos!$A:$A,1,FALSE),-1)</f>
        <v>107871</v>
      </c>
    </row>
    <row r="14" spans="1:135" ht="21" x14ac:dyDescent="0.2">
      <c r="A14" s="8">
        <v>107875</v>
      </c>
      <c r="B14" s="9">
        <v>8435411378752</v>
      </c>
      <c r="C14" s="34" t="s">
        <v>10</v>
      </c>
      <c r="D14" s="8" t="s">
        <v>4</v>
      </c>
      <c r="EE14" s="1">
        <f>IFERROR(VLOOKUP(A14,Códigos!$A:$A,1,FALSE),-1)</f>
        <v>107875</v>
      </c>
    </row>
    <row r="15" spans="1:135" ht="20.25" customHeight="1" x14ac:dyDescent="0.2">
      <c r="A15" s="10">
        <v>108165</v>
      </c>
      <c r="B15" s="11">
        <v>8435411381653</v>
      </c>
      <c r="C15" s="35" t="s">
        <v>115</v>
      </c>
      <c r="D15" s="10" t="s">
        <v>4</v>
      </c>
      <c r="EE15" s="1">
        <f>IFERROR(VLOOKUP(A15,Códigos!$A:$A,1,FALSE),-1)</f>
        <v>108165</v>
      </c>
    </row>
    <row r="16" spans="1:135" ht="21" x14ac:dyDescent="0.2">
      <c r="A16" s="10">
        <v>108166</v>
      </c>
      <c r="B16" s="11">
        <v>8435411381660</v>
      </c>
      <c r="C16" s="35" t="s">
        <v>116</v>
      </c>
      <c r="D16" s="10" t="s">
        <v>4</v>
      </c>
      <c r="EE16" s="1">
        <f>IFERROR(VLOOKUP(A16,Códigos!$A:$A,1,FALSE),-1)</f>
        <v>108166</v>
      </c>
    </row>
    <row r="17" spans="1:135" ht="21" x14ac:dyDescent="0.2">
      <c r="A17" s="8">
        <v>107392</v>
      </c>
      <c r="B17" s="9">
        <v>8435411373924</v>
      </c>
      <c r="C17" s="34" t="s">
        <v>11</v>
      </c>
      <c r="D17" s="8" t="s">
        <v>4</v>
      </c>
      <c r="EE17" s="1">
        <f>IFERROR(VLOOKUP(A17,Códigos!$A:$A,1,FALSE),-1)</f>
        <v>107392</v>
      </c>
    </row>
    <row r="18" spans="1:135" ht="21" x14ac:dyDescent="0.2">
      <c r="A18" s="8">
        <v>107880</v>
      </c>
      <c r="B18" s="9">
        <v>8435411378806</v>
      </c>
      <c r="C18" s="34" t="s">
        <v>12</v>
      </c>
      <c r="D18" s="8" t="s">
        <v>4</v>
      </c>
      <c r="EE18" s="1">
        <f>IFERROR(VLOOKUP(A18,Códigos!$A:$A,1,FALSE),-1)</f>
        <v>107880</v>
      </c>
    </row>
    <row r="19" spans="1:135" ht="21" x14ac:dyDescent="0.2">
      <c r="A19" s="8">
        <v>108230</v>
      </c>
      <c r="B19" s="9">
        <v>8435411382308</v>
      </c>
      <c r="C19" s="34" t="s">
        <v>137</v>
      </c>
      <c r="D19" s="8" t="s">
        <v>4</v>
      </c>
      <c r="EE19" s="1">
        <f>IFERROR(VLOOKUP(A19,Códigos!$A:$A,1,FALSE),-1)</f>
        <v>108230</v>
      </c>
    </row>
    <row r="20" spans="1:135" ht="21" x14ac:dyDescent="0.2">
      <c r="A20" s="8">
        <v>107881</v>
      </c>
      <c r="B20" s="9">
        <v>8435411378813</v>
      </c>
      <c r="C20" s="34" t="s">
        <v>13</v>
      </c>
      <c r="D20" s="8" t="s">
        <v>4</v>
      </c>
      <c r="EE20" s="1">
        <f>IFERROR(VLOOKUP(A20,Códigos!$A:$A,1,FALSE),-1)</f>
        <v>107881</v>
      </c>
    </row>
    <row r="21" spans="1:135" ht="21" x14ac:dyDescent="0.2">
      <c r="A21" s="8">
        <v>107884</v>
      </c>
      <c r="B21" s="9">
        <v>8435411378844</v>
      </c>
      <c r="C21" s="34" t="s">
        <v>14</v>
      </c>
      <c r="D21" s="8" t="s">
        <v>4</v>
      </c>
      <c r="EE21" s="1">
        <f>IFERROR(VLOOKUP(A21,Códigos!$A:$A,1,FALSE),-1)</f>
        <v>107884</v>
      </c>
    </row>
    <row r="22" spans="1:135" ht="21" x14ac:dyDescent="0.2">
      <c r="A22" s="10">
        <v>108229</v>
      </c>
      <c r="B22" s="11">
        <v>8435411382292</v>
      </c>
      <c r="C22" s="35" t="s">
        <v>138</v>
      </c>
      <c r="D22" s="10" t="s">
        <v>4</v>
      </c>
      <c r="EE22" s="1">
        <f>IFERROR(VLOOKUP(A22,Códigos!$A:$A,1,FALSE),-1)</f>
        <v>108229</v>
      </c>
    </row>
    <row r="23" spans="1:135" ht="21" x14ac:dyDescent="0.2">
      <c r="A23" s="8">
        <v>107997</v>
      </c>
      <c r="B23" s="9">
        <v>8435411379971</v>
      </c>
      <c r="C23" s="35" t="s">
        <v>108</v>
      </c>
      <c r="D23" s="8" t="s">
        <v>4</v>
      </c>
      <c r="EE23" s="1">
        <f>IFERROR(VLOOKUP(A23,Códigos!$A:$A,1,FALSE),-1)</f>
        <v>107997</v>
      </c>
    </row>
    <row r="24" spans="1:135" ht="21" x14ac:dyDescent="0.2">
      <c r="A24" s="8">
        <v>108138</v>
      </c>
      <c r="B24" s="9">
        <v>8435411381387</v>
      </c>
      <c r="C24" s="35" t="s">
        <v>106</v>
      </c>
      <c r="D24" s="8" t="s">
        <v>4</v>
      </c>
      <c r="EE24" s="1">
        <f>IFERROR(VLOOKUP(A24,Códigos!$A:$A,1,FALSE),-1)</f>
        <v>108138</v>
      </c>
    </row>
    <row r="25" spans="1:135" ht="21" x14ac:dyDescent="0.2">
      <c r="A25" s="8">
        <v>107418</v>
      </c>
      <c r="B25" s="9">
        <v>8435411374181</v>
      </c>
      <c r="C25" s="34" t="s">
        <v>15</v>
      </c>
      <c r="D25" s="8" t="s">
        <v>4</v>
      </c>
      <c r="EE25" s="1">
        <f>IFERROR(VLOOKUP(A25,Códigos!$A:$A,1,FALSE),-1)</f>
        <v>107418</v>
      </c>
    </row>
    <row r="26" spans="1:135" ht="21" x14ac:dyDescent="0.2">
      <c r="A26" s="8">
        <v>107421</v>
      </c>
      <c r="B26" s="9">
        <v>8435411374211</v>
      </c>
      <c r="C26" s="34" t="s">
        <v>16</v>
      </c>
      <c r="D26" s="8" t="s">
        <v>4</v>
      </c>
      <c r="EE26" s="1">
        <f>IFERROR(VLOOKUP(A26,Códigos!$A:$A,1,FALSE),-1)</f>
        <v>107421</v>
      </c>
    </row>
    <row r="27" spans="1:135" ht="21" x14ac:dyDescent="0.2">
      <c r="A27" s="8">
        <v>107408</v>
      </c>
      <c r="B27" s="9">
        <v>8435411374082</v>
      </c>
      <c r="C27" s="34" t="s">
        <v>17</v>
      </c>
      <c r="D27" s="8" t="s">
        <v>4</v>
      </c>
      <c r="EE27" s="1">
        <f>IFERROR(VLOOKUP(A27,Códigos!$A:$A,1,FALSE),-1)</f>
        <v>107408</v>
      </c>
    </row>
    <row r="28" spans="1:135" ht="21" x14ac:dyDescent="0.2">
      <c r="A28" s="8">
        <v>107207</v>
      </c>
      <c r="B28" s="9">
        <v>8435411372071</v>
      </c>
      <c r="C28" s="34" t="s">
        <v>18</v>
      </c>
      <c r="D28" s="8" t="s">
        <v>4</v>
      </c>
      <c r="EE28" s="1">
        <f>IFERROR(VLOOKUP(A28,Códigos!$A:$A,1,FALSE),-1)</f>
        <v>107207</v>
      </c>
    </row>
    <row r="29" spans="1:135" ht="21" x14ac:dyDescent="0.2">
      <c r="A29" s="8">
        <v>108157</v>
      </c>
      <c r="B29" s="9">
        <v>8435411381578</v>
      </c>
      <c r="C29" s="35" t="s">
        <v>109</v>
      </c>
      <c r="D29" s="8" t="s">
        <v>4</v>
      </c>
      <c r="EE29" s="1">
        <f>IFERROR(VLOOKUP(A29,Códigos!$A:$A,1,FALSE),-1)</f>
        <v>108157</v>
      </c>
    </row>
    <row r="30" spans="1:135" ht="21" x14ac:dyDescent="0.2">
      <c r="A30" s="10">
        <v>108038</v>
      </c>
      <c r="B30" s="11">
        <v>8435411380380</v>
      </c>
      <c r="C30" s="35" t="s">
        <v>19</v>
      </c>
      <c r="D30" s="10" t="s">
        <v>4</v>
      </c>
      <c r="EE30" s="1">
        <f>IFERROR(VLOOKUP(A30,Códigos!$A:$A,1,FALSE),-1)</f>
        <v>108038</v>
      </c>
    </row>
    <row r="31" spans="1:135" ht="21" x14ac:dyDescent="0.2">
      <c r="A31" s="10">
        <v>107430</v>
      </c>
      <c r="B31" s="11">
        <v>8435411374303</v>
      </c>
      <c r="C31" s="35" t="s">
        <v>20</v>
      </c>
      <c r="D31" s="10" t="s">
        <v>4</v>
      </c>
      <c r="EE31" s="1">
        <f>IFERROR(VLOOKUP(A31,Códigos!$A:$A,1,FALSE),-1)</f>
        <v>107430</v>
      </c>
    </row>
    <row r="32" spans="1:135" ht="21" x14ac:dyDescent="0.2">
      <c r="A32" s="10">
        <v>108193</v>
      </c>
      <c r="B32" s="11">
        <v>8435411381936</v>
      </c>
      <c r="C32" s="35" t="s">
        <v>128</v>
      </c>
      <c r="D32" s="10" t="s">
        <v>4</v>
      </c>
      <c r="EE32" s="1">
        <f>IFERROR(VLOOKUP(A32,Códigos!$A:$A,1,FALSE),-1)</f>
        <v>108193</v>
      </c>
    </row>
    <row r="33" spans="1:135" ht="21" x14ac:dyDescent="0.2">
      <c r="A33" s="8">
        <v>107944</v>
      </c>
      <c r="B33" s="9">
        <v>8435411379445</v>
      </c>
      <c r="C33" s="34" t="s">
        <v>21</v>
      </c>
      <c r="D33" s="8" t="s">
        <v>4</v>
      </c>
      <c r="EE33" s="1">
        <f>IFERROR(VLOOKUP(A33,Códigos!$A:$A,1,FALSE),-1)</f>
        <v>107944</v>
      </c>
    </row>
    <row r="34" spans="1:135" ht="21" x14ac:dyDescent="0.2">
      <c r="A34" s="8">
        <v>107945</v>
      </c>
      <c r="B34" s="9">
        <v>8435411379452</v>
      </c>
      <c r="C34" s="34" t="s">
        <v>22</v>
      </c>
      <c r="D34" s="8" t="s">
        <v>4</v>
      </c>
      <c r="EE34" s="1">
        <f>IFERROR(VLOOKUP(A34,Códigos!$A:$A,1,FALSE),-1)</f>
        <v>107945</v>
      </c>
    </row>
    <row r="35" spans="1:135" ht="21" x14ac:dyDescent="0.2">
      <c r="A35" s="8">
        <v>108226</v>
      </c>
      <c r="B35" s="9">
        <v>8435411382261</v>
      </c>
      <c r="C35" s="34" t="s">
        <v>136</v>
      </c>
      <c r="D35" s="8" t="s">
        <v>4</v>
      </c>
      <c r="EE35" s="1">
        <f>IFERROR(VLOOKUP(A35,Códigos!$A:$A,1,FALSE),-1)</f>
        <v>108226</v>
      </c>
    </row>
    <row r="36" spans="1:135" ht="21" x14ac:dyDescent="0.2">
      <c r="A36" s="46" t="s">
        <v>0</v>
      </c>
      <c r="B36" s="46"/>
      <c r="C36" s="46"/>
      <c r="D36" s="46"/>
      <c r="EE36" s="1">
        <f>IFERROR(VLOOKUP(A36,Códigos!$A:$A,1,FALSE),-1)</f>
        <v>-1</v>
      </c>
    </row>
    <row r="37" spans="1:135" s="3" customFormat="1" ht="21" x14ac:dyDescent="0.2">
      <c r="A37" s="48" t="s">
        <v>123</v>
      </c>
      <c r="B37" s="49"/>
      <c r="C37" s="49"/>
      <c r="D37" s="50"/>
      <c r="EE37" s="1">
        <f>IFERROR(VLOOKUP(A37,Códigos!$A:$A,1,FALSE),-1)</f>
        <v>-1</v>
      </c>
    </row>
    <row r="38" spans="1:135" ht="21" x14ac:dyDescent="0.2">
      <c r="A38" s="4" t="s">
        <v>1</v>
      </c>
      <c r="B38" s="5" t="s">
        <v>2</v>
      </c>
      <c r="C38" s="6" t="s">
        <v>3</v>
      </c>
      <c r="D38" s="7" t="s">
        <v>90</v>
      </c>
      <c r="EE38" s="1">
        <f>IFERROR(VLOOKUP(A38,Códigos!$A:$A,1,FALSE),-1)</f>
        <v>-1</v>
      </c>
    </row>
    <row r="39" spans="1:135" ht="21" x14ac:dyDescent="0.2">
      <c r="A39" s="12">
        <v>108234</v>
      </c>
      <c r="B39" s="13">
        <v>8435411382346</v>
      </c>
      <c r="C39" s="14" t="s">
        <v>135</v>
      </c>
      <c r="D39" s="8" t="s">
        <v>23</v>
      </c>
      <c r="EE39" s="1">
        <f>IFERROR(VLOOKUP(A39,Códigos!$A:$A,1,FALSE),-1)</f>
        <v>108234</v>
      </c>
    </row>
    <row r="40" spans="1:135" ht="21" x14ac:dyDescent="0.2">
      <c r="A40" s="8"/>
      <c r="B40" s="9"/>
      <c r="C40" s="34"/>
      <c r="D40" s="10"/>
      <c r="EE40" s="1">
        <f>IFERROR(VLOOKUP(A40,Códigos!$A:$A,1,FALSE),-1)</f>
        <v>-1</v>
      </c>
    </row>
    <row r="41" spans="1:135" ht="21" x14ac:dyDescent="0.2">
      <c r="A41" s="46" t="s">
        <v>0</v>
      </c>
      <c r="B41" s="46"/>
      <c r="C41" s="46"/>
      <c r="D41" s="46"/>
      <c r="EE41" s="1">
        <f>IFERROR(VLOOKUP(A41,Códigos!$A:$A,1,FALSE),-1)</f>
        <v>-1</v>
      </c>
    </row>
    <row r="42" spans="1:135" ht="21" x14ac:dyDescent="0.2">
      <c r="A42" s="45" t="s">
        <v>91</v>
      </c>
      <c r="B42" s="45"/>
      <c r="C42" s="45"/>
      <c r="D42" s="45"/>
      <c r="EE42" s="1">
        <f>IFERROR(VLOOKUP(A42,Códigos!$A:$A,1,FALSE),-1)</f>
        <v>-1</v>
      </c>
    </row>
    <row r="43" spans="1:135" ht="21" x14ac:dyDescent="0.2">
      <c r="A43" s="4" t="s">
        <v>1</v>
      </c>
      <c r="B43" s="5" t="s">
        <v>2</v>
      </c>
      <c r="C43" s="6" t="s">
        <v>3</v>
      </c>
      <c r="D43" s="7" t="s">
        <v>89</v>
      </c>
      <c r="EE43" s="1">
        <f>IFERROR(VLOOKUP(A43,Códigos!$A:$A,1,FALSE),-1)</f>
        <v>-1</v>
      </c>
    </row>
    <row r="44" spans="1:135" ht="21" x14ac:dyDescent="0.2">
      <c r="A44" s="8">
        <v>108083</v>
      </c>
      <c r="B44" s="9">
        <v>8435411380830</v>
      </c>
      <c r="C44" s="34" t="s">
        <v>25</v>
      </c>
      <c r="D44" s="8" t="s">
        <v>26</v>
      </c>
      <c r="EE44" s="1">
        <f>IFERROR(VLOOKUP(A44,Códigos!$A:$A,1,FALSE),-1)</f>
        <v>108083</v>
      </c>
    </row>
    <row r="45" spans="1:135" ht="21" x14ac:dyDescent="0.2">
      <c r="A45" s="8">
        <v>108081</v>
      </c>
      <c r="B45" s="9">
        <v>8435411380816</v>
      </c>
      <c r="C45" s="34" t="s">
        <v>27</v>
      </c>
      <c r="D45" s="8" t="s">
        <v>26</v>
      </c>
      <c r="EE45" s="1">
        <f>IFERROR(VLOOKUP(A45,Códigos!$A:$A,1,FALSE),-1)</f>
        <v>108081</v>
      </c>
    </row>
    <row r="46" spans="1:135" ht="21" x14ac:dyDescent="0.2">
      <c r="A46" s="8">
        <v>106829</v>
      </c>
      <c r="B46" s="9">
        <v>8435411368296</v>
      </c>
      <c r="C46" s="34" t="s">
        <v>28</v>
      </c>
      <c r="D46" s="8" t="s">
        <v>26</v>
      </c>
      <c r="EE46" s="1">
        <f>IFERROR(VLOOKUP(A46,Códigos!$A:$A,1,FALSE),-1)</f>
        <v>106829</v>
      </c>
    </row>
    <row r="47" spans="1:135" ht="21" x14ac:dyDescent="0.2">
      <c r="A47" s="8">
        <v>108088</v>
      </c>
      <c r="B47" s="9">
        <v>8435411380885</v>
      </c>
      <c r="C47" s="34" t="s">
        <v>29</v>
      </c>
      <c r="D47" s="8" t="s">
        <v>26</v>
      </c>
      <c r="EE47" s="1">
        <f>IFERROR(VLOOKUP(A47,Códigos!$A:$A,1,FALSE),-1)</f>
        <v>108088</v>
      </c>
    </row>
    <row r="48" spans="1:135" ht="21" x14ac:dyDescent="0.2">
      <c r="A48" s="8">
        <v>108087</v>
      </c>
      <c r="B48" s="9">
        <v>8435411380878</v>
      </c>
      <c r="C48" s="34" t="s">
        <v>30</v>
      </c>
      <c r="D48" s="8" t="s">
        <v>26</v>
      </c>
      <c r="EE48" s="1">
        <f>IFERROR(VLOOKUP(A48,Códigos!$A:$A,1,FALSE),-1)</f>
        <v>108087</v>
      </c>
    </row>
    <row r="49" spans="1:135" ht="21" x14ac:dyDescent="0.2">
      <c r="A49" s="8">
        <v>105141</v>
      </c>
      <c r="B49" s="9">
        <v>8435411351410</v>
      </c>
      <c r="C49" s="34" t="s">
        <v>31</v>
      </c>
      <c r="D49" s="8" t="s">
        <v>26</v>
      </c>
      <c r="EE49" s="1">
        <f>IFERROR(VLOOKUP(A49,Códigos!$A:$A,1,FALSE),-1)</f>
        <v>105141</v>
      </c>
    </row>
    <row r="50" spans="1:135" ht="21" x14ac:dyDescent="0.2">
      <c r="A50" s="8">
        <v>107843</v>
      </c>
      <c r="B50" s="9">
        <v>8435411378431</v>
      </c>
      <c r="C50" s="34" t="s">
        <v>32</v>
      </c>
      <c r="D50" s="8" t="s">
        <v>26</v>
      </c>
      <c r="EE50" s="1">
        <f>IFERROR(VLOOKUP(A50,Códigos!$A:$A,1,FALSE),-1)</f>
        <v>107843</v>
      </c>
    </row>
    <row r="51" spans="1:135" ht="21" x14ac:dyDescent="0.2">
      <c r="A51" s="8">
        <v>100998</v>
      </c>
      <c r="B51" s="9">
        <v>8435411309985</v>
      </c>
      <c r="C51" s="34" t="s">
        <v>33</v>
      </c>
      <c r="D51" s="8" t="s">
        <v>26</v>
      </c>
      <c r="EE51" s="1">
        <f>IFERROR(VLOOKUP(A51,Códigos!$A:$A,1,FALSE),-1)</f>
        <v>100998</v>
      </c>
    </row>
    <row r="52" spans="1:135" ht="21" x14ac:dyDescent="0.2">
      <c r="A52" s="8">
        <v>102814</v>
      </c>
      <c r="B52" s="9">
        <v>8435411328146</v>
      </c>
      <c r="C52" s="34" t="s">
        <v>34</v>
      </c>
      <c r="D52" s="8" t="s">
        <v>26</v>
      </c>
      <c r="EE52" s="1">
        <f>IFERROR(VLOOKUP(A52,Códigos!$A:$A,1,FALSE),-1)</f>
        <v>102814</v>
      </c>
    </row>
    <row r="53" spans="1:135" ht="21" x14ac:dyDescent="0.2">
      <c r="A53" s="8">
        <v>107988</v>
      </c>
      <c r="B53" s="9">
        <v>8435411379889</v>
      </c>
      <c r="C53" s="34" t="s">
        <v>35</v>
      </c>
      <c r="D53" s="8" t="s">
        <v>26</v>
      </c>
      <c r="EE53" s="1">
        <f>IFERROR(VLOOKUP(A53,Códigos!$A:$A,1,FALSE),-1)</f>
        <v>107988</v>
      </c>
    </row>
    <row r="54" spans="1:135" ht="21" x14ac:dyDescent="0.2">
      <c r="A54" s="8">
        <v>100689</v>
      </c>
      <c r="B54" s="9">
        <v>8435411306892</v>
      </c>
      <c r="C54" s="34" t="s">
        <v>36</v>
      </c>
      <c r="D54" s="8" t="s">
        <v>26</v>
      </c>
      <c r="EE54" s="1">
        <f>IFERROR(VLOOKUP(A54,Códigos!$A:$A,1,FALSE),-1)</f>
        <v>100689</v>
      </c>
    </row>
    <row r="55" spans="1:135" ht="21" x14ac:dyDescent="0.2">
      <c r="A55" s="8">
        <v>136510</v>
      </c>
      <c r="B55" s="9">
        <v>8435411365103</v>
      </c>
      <c r="C55" s="34" t="s">
        <v>37</v>
      </c>
      <c r="D55" s="8" t="s">
        <v>26</v>
      </c>
      <c r="EE55" s="1">
        <f>IFERROR(VLOOKUP(A55,Códigos!$A:$A,1,FALSE),-1)</f>
        <v>136510</v>
      </c>
    </row>
    <row r="56" spans="1:135" ht="21" x14ac:dyDescent="0.2">
      <c r="A56" s="8">
        <v>103860</v>
      </c>
      <c r="B56" s="9">
        <v>8435411338602</v>
      </c>
      <c r="C56" s="34" t="s">
        <v>38</v>
      </c>
      <c r="D56" s="8" t="s">
        <v>26</v>
      </c>
      <c r="EE56" s="1">
        <f>IFERROR(VLOOKUP(A56,Códigos!$A:$A,1,FALSE),-1)</f>
        <v>103860</v>
      </c>
    </row>
    <row r="57" spans="1:135" ht="21" x14ac:dyDescent="0.2">
      <c r="A57" s="8">
        <v>100694</v>
      </c>
      <c r="B57" s="9">
        <v>8435411306946</v>
      </c>
      <c r="C57" s="34" t="s">
        <v>39</v>
      </c>
      <c r="D57" s="8" t="s">
        <v>26</v>
      </c>
      <c r="EE57" s="1">
        <f>IFERROR(VLOOKUP(A57,Códigos!$A:$A,1,FALSE),-1)</f>
        <v>100694</v>
      </c>
    </row>
    <row r="58" spans="1:135" ht="21" x14ac:dyDescent="0.2">
      <c r="A58" s="8">
        <v>108094</v>
      </c>
      <c r="B58" s="9">
        <v>8435411380946</v>
      </c>
      <c r="C58" s="34" t="s">
        <v>40</v>
      </c>
      <c r="D58" s="8" t="s">
        <v>26</v>
      </c>
      <c r="EE58" s="1">
        <f>IFERROR(VLOOKUP(A58,Códigos!$A:$A,1,FALSE),-1)</f>
        <v>108094</v>
      </c>
    </row>
    <row r="59" spans="1:135" ht="21" x14ac:dyDescent="0.2">
      <c r="A59" s="8">
        <v>108092</v>
      </c>
      <c r="B59" s="9">
        <v>8435411380922</v>
      </c>
      <c r="C59" s="34" t="s">
        <v>41</v>
      </c>
      <c r="D59" s="8" t="s">
        <v>26</v>
      </c>
      <c r="EE59" s="1">
        <f>IFERROR(VLOOKUP(A59,Códigos!$A:$A,1,FALSE),-1)</f>
        <v>108092</v>
      </c>
    </row>
    <row r="60" spans="1:135" ht="21" x14ac:dyDescent="0.2">
      <c r="A60" s="8">
        <v>108091</v>
      </c>
      <c r="B60" s="9">
        <v>8435411380915</v>
      </c>
      <c r="C60" s="34" t="s">
        <v>42</v>
      </c>
      <c r="D60" s="8" t="s">
        <v>26</v>
      </c>
      <c r="EE60" s="1">
        <f>IFERROR(VLOOKUP(A60,Códigos!$A:$A,1,FALSE),-1)</f>
        <v>108091</v>
      </c>
    </row>
    <row r="61" spans="1:135" ht="21" x14ac:dyDescent="0.2">
      <c r="A61" s="8">
        <v>100697</v>
      </c>
      <c r="B61" s="9">
        <v>8435411306977</v>
      </c>
      <c r="C61" s="34" t="s">
        <v>43</v>
      </c>
      <c r="D61" s="8" t="s">
        <v>26</v>
      </c>
      <c r="EE61" s="1">
        <f>IFERROR(VLOOKUP(A61,Códigos!$A:$A,1,FALSE),-1)</f>
        <v>100697</v>
      </c>
    </row>
    <row r="62" spans="1:135" ht="21" x14ac:dyDescent="0.2">
      <c r="A62" s="8">
        <v>107352</v>
      </c>
      <c r="B62" s="9">
        <v>8435411373528</v>
      </c>
      <c r="C62" s="34" t="s">
        <v>44</v>
      </c>
      <c r="D62" s="8" t="s">
        <v>26</v>
      </c>
      <c r="EE62" s="1">
        <f>IFERROR(VLOOKUP(A62,Códigos!$A:$A,1,FALSE),-1)</f>
        <v>107352</v>
      </c>
    </row>
    <row r="63" spans="1:135" ht="21" x14ac:dyDescent="0.2">
      <c r="A63" s="8">
        <v>108093</v>
      </c>
      <c r="B63" s="9">
        <v>8435411380939</v>
      </c>
      <c r="C63" s="34" t="s">
        <v>45</v>
      </c>
      <c r="D63" s="8" t="s">
        <v>26</v>
      </c>
      <c r="EE63" s="1">
        <f>IFERROR(VLOOKUP(A63,Códigos!$A:$A,1,FALSE),-1)</f>
        <v>108093</v>
      </c>
    </row>
    <row r="64" spans="1:135" ht="21" x14ac:dyDescent="0.2">
      <c r="A64" s="8">
        <v>100993</v>
      </c>
      <c r="B64" s="9">
        <v>8435411309930</v>
      </c>
      <c r="C64" s="34" t="s">
        <v>46</v>
      </c>
      <c r="D64" s="8" t="s">
        <v>26</v>
      </c>
      <c r="EE64" s="1">
        <f>IFERROR(VLOOKUP(A64,Códigos!$A:$A,1,FALSE),-1)</f>
        <v>100993</v>
      </c>
    </row>
    <row r="65" spans="1:135" ht="21" x14ac:dyDescent="0.2">
      <c r="A65" s="8">
        <v>107222</v>
      </c>
      <c r="B65" s="9">
        <v>8435411372224</v>
      </c>
      <c r="C65" s="34" t="s">
        <v>47</v>
      </c>
      <c r="D65" s="8" t="s">
        <v>26</v>
      </c>
      <c r="EE65" s="1">
        <f>IFERROR(VLOOKUP(A65,Códigos!$A:$A,1,FALSE),-1)</f>
        <v>107222</v>
      </c>
    </row>
    <row r="66" spans="1:135" ht="21" x14ac:dyDescent="0.2">
      <c r="A66" s="8">
        <v>107230</v>
      </c>
      <c r="B66" s="9">
        <v>8435411372309</v>
      </c>
      <c r="C66" s="34" t="s">
        <v>48</v>
      </c>
      <c r="D66" s="8" t="s">
        <v>26</v>
      </c>
      <c r="EE66" s="1">
        <f>IFERROR(VLOOKUP(A66,Códigos!$A:$A,1,FALSE),-1)</f>
        <v>107230</v>
      </c>
    </row>
    <row r="67" spans="1:135" ht="21" x14ac:dyDescent="0.2">
      <c r="A67" s="8">
        <v>106478</v>
      </c>
      <c r="B67" s="9">
        <v>8435411364786</v>
      </c>
      <c r="C67" s="34" t="s">
        <v>49</v>
      </c>
      <c r="D67" s="8" t="s">
        <v>26</v>
      </c>
      <c r="EE67" s="1">
        <f>IFERROR(VLOOKUP(A67,Códigos!$A:$A,1,FALSE),-1)</f>
        <v>106478</v>
      </c>
    </row>
    <row r="68" spans="1:135" ht="21" x14ac:dyDescent="0.2">
      <c r="A68" s="8">
        <v>100716</v>
      </c>
      <c r="B68" s="9">
        <v>8435411307165</v>
      </c>
      <c r="C68" s="34" t="s">
        <v>50</v>
      </c>
      <c r="D68" s="8" t="s">
        <v>26</v>
      </c>
      <c r="EE68" s="1">
        <f>IFERROR(VLOOKUP(A68,Códigos!$A:$A,1,FALSE),-1)</f>
        <v>100716</v>
      </c>
    </row>
    <row r="69" spans="1:135" ht="21" x14ac:dyDescent="0.2">
      <c r="A69" s="8">
        <v>108198</v>
      </c>
      <c r="B69" s="9">
        <v>8435411381981</v>
      </c>
      <c r="C69" s="34" t="s">
        <v>132</v>
      </c>
      <c r="D69" s="8" t="s">
        <v>26</v>
      </c>
      <c r="EE69" s="1">
        <f>IFERROR(VLOOKUP(A69,Códigos!$A:$A,1,FALSE),-1)</f>
        <v>108198</v>
      </c>
    </row>
    <row r="70" spans="1:135" ht="21" x14ac:dyDescent="0.2">
      <c r="A70" s="8">
        <v>100705</v>
      </c>
      <c r="B70" s="9">
        <v>8435411307059</v>
      </c>
      <c r="C70" s="34" t="s">
        <v>51</v>
      </c>
      <c r="D70" s="8" t="s">
        <v>26</v>
      </c>
      <c r="EE70" s="1">
        <f>IFERROR(VLOOKUP(A70,Códigos!$A:$A,1,FALSE),-1)</f>
        <v>100705</v>
      </c>
    </row>
    <row r="71" spans="1:135" ht="21" x14ac:dyDescent="0.2">
      <c r="A71" s="8">
        <v>108208</v>
      </c>
      <c r="B71" s="9">
        <v>8435411382087</v>
      </c>
      <c r="C71" s="34" t="s">
        <v>133</v>
      </c>
      <c r="D71" s="8" t="s">
        <v>26</v>
      </c>
      <c r="EE71" s="1">
        <f>IFERROR(VLOOKUP(A71,Códigos!$A:$A,1,FALSE),-1)</f>
        <v>108208</v>
      </c>
    </row>
    <row r="72" spans="1:135" ht="21" x14ac:dyDescent="0.2">
      <c r="A72" s="8">
        <v>108209</v>
      </c>
      <c r="B72" s="9">
        <v>8435411382094</v>
      </c>
      <c r="C72" s="34" t="s">
        <v>134</v>
      </c>
      <c r="D72" s="8" t="s">
        <v>26</v>
      </c>
      <c r="EE72" s="1">
        <f>IFERROR(VLOOKUP(A72,Códigos!$A:$A,1,FALSE),-1)</f>
        <v>108209</v>
      </c>
    </row>
    <row r="73" spans="1:135" ht="21" x14ac:dyDescent="0.2">
      <c r="A73" s="8">
        <v>100682</v>
      </c>
      <c r="B73" s="9">
        <v>8435411306823</v>
      </c>
      <c r="C73" s="34" t="s">
        <v>52</v>
      </c>
      <c r="D73" s="8" t="s">
        <v>26</v>
      </c>
      <c r="EE73" s="1">
        <f>IFERROR(VLOOKUP(A73,Códigos!$A:$A,1,FALSE),-1)</f>
        <v>100682</v>
      </c>
    </row>
    <row r="74" spans="1:135" ht="21" x14ac:dyDescent="0.2">
      <c r="A74" s="10">
        <v>108181</v>
      </c>
      <c r="B74" s="11">
        <v>8435411381813</v>
      </c>
      <c r="C74" s="35" t="s">
        <v>111</v>
      </c>
      <c r="D74" s="10" t="s">
        <v>26</v>
      </c>
      <c r="EE74" s="1">
        <f>IFERROR(VLOOKUP(A74,Códigos!$A:$A,1,FALSE),-1)</f>
        <v>108181</v>
      </c>
    </row>
    <row r="75" spans="1:135" ht="21" x14ac:dyDescent="0.2">
      <c r="A75" s="10">
        <v>107885</v>
      </c>
      <c r="B75" s="11">
        <v>8435411378851</v>
      </c>
      <c r="C75" s="35" t="s">
        <v>53</v>
      </c>
      <c r="D75" s="10" t="s">
        <v>26</v>
      </c>
      <c r="EE75" s="1">
        <f>IFERROR(VLOOKUP(A75,Códigos!$A:$A,1,FALSE),-1)</f>
        <v>107885</v>
      </c>
    </row>
    <row r="76" spans="1:135" ht="21" x14ac:dyDescent="0.2">
      <c r="A76" s="10">
        <v>102146</v>
      </c>
      <c r="B76" s="11">
        <v>8435411321468</v>
      </c>
      <c r="C76" s="35" t="s">
        <v>54</v>
      </c>
      <c r="D76" s="10" t="s">
        <v>26</v>
      </c>
      <c r="EE76" s="1">
        <f>IFERROR(VLOOKUP(A76,Códigos!$A:$A,1,FALSE),-1)</f>
        <v>102146</v>
      </c>
    </row>
    <row r="77" spans="1:135" ht="21" x14ac:dyDescent="0.2">
      <c r="A77" s="10">
        <v>102441</v>
      </c>
      <c r="B77" s="11">
        <v>8435411324414</v>
      </c>
      <c r="C77" s="35" t="s">
        <v>55</v>
      </c>
      <c r="D77" s="10" t="s">
        <v>26</v>
      </c>
      <c r="EE77" s="1">
        <f>IFERROR(VLOOKUP(A77,Códigos!$A:$A,1,FALSE),-1)</f>
        <v>102441</v>
      </c>
    </row>
    <row r="78" spans="1:135" ht="21" x14ac:dyDescent="0.2">
      <c r="A78" s="10">
        <v>108183</v>
      </c>
      <c r="B78" s="11">
        <v>8435411381837</v>
      </c>
      <c r="C78" s="35" t="s">
        <v>112</v>
      </c>
      <c r="D78" s="10" t="s">
        <v>26</v>
      </c>
      <c r="EE78" s="1">
        <f>IFERROR(VLOOKUP(A78,Códigos!$A:$A,1,FALSE),-1)</f>
        <v>108183</v>
      </c>
    </row>
    <row r="79" spans="1:135" ht="21" x14ac:dyDescent="0.2">
      <c r="A79" s="10">
        <v>108184</v>
      </c>
      <c r="B79" s="11">
        <v>8435411381844</v>
      </c>
      <c r="C79" s="35" t="s">
        <v>113</v>
      </c>
      <c r="D79" s="10" t="s">
        <v>26</v>
      </c>
      <c r="EE79" s="1">
        <f>IFERROR(VLOOKUP(A79,Códigos!$A:$A,1,FALSE),-1)</f>
        <v>108184</v>
      </c>
    </row>
    <row r="80" spans="1:135" ht="21" x14ac:dyDescent="0.2">
      <c r="A80" s="17">
        <v>102259</v>
      </c>
      <c r="B80" s="18">
        <v>8435411322595</v>
      </c>
      <c r="C80" s="37" t="s">
        <v>56</v>
      </c>
      <c r="D80" s="8" t="s">
        <v>26</v>
      </c>
      <c r="EE80" s="1">
        <f>IFERROR(VLOOKUP(A80,Códigos!$A:$A,1,FALSE),-1)</f>
        <v>102259</v>
      </c>
    </row>
    <row r="81" spans="1:135" ht="21" x14ac:dyDescent="0.2">
      <c r="A81" s="15">
        <v>107225</v>
      </c>
      <c r="B81" s="16">
        <v>8435411372255</v>
      </c>
      <c r="C81" s="36" t="s">
        <v>57</v>
      </c>
      <c r="D81" s="10" t="s">
        <v>26</v>
      </c>
      <c r="EE81" s="1">
        <f>IFERROR(VLOOKUP(A81,Códigos!$A:$A,1,FALSE),-1)</f>
        <v>107225</v>
      </c>
    </row>
    <row r="82" spans="1:135" ht="21" x14ac:dyDescent="0.2">
      <c r="A82" s="8">
        <v>107903</v>
      </c>
      <c r="B82" s="9">
        <v>8435411379032</v>
      </c>
      <c r="C82" s="34" t="s">
        <v>58</v>
      </c>
      <c r="D82" s="8" t="s">
        <v>26</v>
      </c>
      <c r="EE82" s="1">
        <f>IFERROR(VLOOKUP(A82,Códigos!$A:$A,1,FALSE),-1)</f>
        <v>107903</v>
      </c>
    </row>
    <row r="83" spans="1:135" ht="21" x14ac:dyDescent="0.2">
      <c r="A83" s="15">
        <v>107090</v>
      </c>
      <c r="B83" s="16">
        <v>8435411370909</v>
      </c>
      <c r="C83" s="36" t="s">
        <v>59</v>
      </c>
      <c r="D83" s="10" t="s">
        <v>26</v>
      </c>
      <c r="EE83" s="1">
        <f>IFERROR(VLOOKUP(A83,Códigos!$A:$A,1,FALSE),-1)</f>
        <v>107090</v>
      </c>
    </row>
    <row r="84" spans="1:135" ht="21" x14ac:dyDescent="0.2">
      <c r="A84" s="17">
        <v>107091</v>
      </c>
      <c r="B84" s="18">
        <v>8435411370916</v>
      </c>
      <c r="C84" s="37" t="s">
        <v>60</v>
      </c>
      <c r="D84" s="8" t="s">
        <v>26</v>
      </c>
      <c r="EE84" s="1">
        <f>IFERROR(VLOOKUP(A84,Códigos!$A:$A,1,FALSE),-1)</f>
        <v>107091</v>
      </c>
    </row>
    <row r="85" spans="1:135" ht="21" x14ac:dyDescent="0.2">
      <c r="A85" s="10">
        <v>108161</v>
      </c>
      <c r="B85" s="11">
        <v>8435411381615</v>
      </c>
      <c r="C85" s="35" t="s">
        <v>110</v>
      </c>
      <c r="D85" s="10" t="s">
        <v>26</v>
      </c>
      <c r="EE85" s="1">
        <f>IFERROR(VLOOKUP(A85,Códigos!$A:$A,1,FALSE),-1)</f>
        <v>108161</v>
      </c>
    </row>
    <row r="86" spans="1:135" ht="21" x14ac:dyDescent="0.2">
      <c r="A86" s="10">
        <v>107909</v>
      </c>
      <c r="B86" s="11">
        <v>8435411379094</v>
      </c>
      <c r="C86" s="35" t="s">
        <v>61</v>
      </c>
      <c r="D86" s="10" t="s">
        <v>26</v>
      </c>
      <c r="EE86" s="1">
        <f>IFERROR(VLOOKUP(A86,Códigos!$A:$A,1,FALSE),-1)</f>
        <v>107909</v>
      </c>
    </row>
    <row r="87" spans="1:135" ht="21" x14ac:dyDescent="0.2">
      <c r="A87" s="10">
        <v>108194</v>
      </c>
      <c r="B87" s="11">
        <v>8435411381943</v>
      </c>
      <c r="C87" s="35" t="s">
        <v>129</v>
      </c>
      <c r="D87" s="10" t="s">
        <v>26</v>
      </c>
      <c r="EE87" s="1">
        <f>IFERROR(VLOOKUP(A87,Códigos!$A:$A,1,FALSE),-1)</f>
        <v>108194</v>
      </c>
    </row>
    <row r="88" spans="1:135" ht="21" x14ac:dyDescent="0.2">
      <c r="A88" s="15">
        <v>108186</v>
      </c>
      <c r="B88" s="16">
        <v>8435411381868</v>
      </c>
      <c r="C88" s="36" t="s">
        <v>114</v>
      </c>
      <c r="D88" s="10" t="s">
        <v>26</v>
      </c>
      <c r="EE88" s="1">
        <f>IFERROR(VLOOKUP(A88,Códigos!$A:$A,1,FALSE),-1)</f>
        <v>108186</v>
      </c>
    </row>
    <row r="89" spans="1:135" ht="21" x14ac:dyDescent="0.2">
      <c r="A89" s="10">
        <v>107906</v>
      </c>
      <c r="B89" s="11">
        <v>8435411379063</v>
      </c>
      <c r="C89" s="35" t="s">
        <v>62</v>
      </c>
      <c r="D89" s="10" t="s">
        <v>26</v>
      </c>
      <c r="EE89" s="1">
        <f>IFERROR(VLOOKUP(A89,Códigos!$A:$A,1,FALSE),-1)</f>
        <v>107906</v>
      </c>
    </row>
    <row r="90" spans="1:135" ht="21" x14ac:dyDescent="0.2">
      <c r="A90" s="10">
        <v>108135</v>
      </c>
      <c r="B90" s="11">
        <v>8435411381356</v>
      </c>
      <c r="C90" s="35" t="s">
        <v>107</v>
      </c>
      <c r="D90" s="10" t="s">
        <v>26</v>
      </c>
      <c r="EE90" s="1">
        <f>IFERROR(VLOOKUP(A90,Códigos!$A:$A,1,FALSE),-1)</f>
        <v>108135</v>
      </c>
    </row>
    <row r="91" spans="1:135" ht="21" x14ac:dyDescent="0.2">
      <c r="A91" s="10">
        <v>107911</v>
      </c>
      <c r="B91" s="11">
        <v>8435411379117</v>
      </c>
      <c r="C91" s="35" t="s">
        <v>63</v>
      </c>
      <c r="D91" s="10" t="s">
        <v>26</v>
      </c>
      <c r="EE91" s="1">
        <f>IFERROR(VLOOKUP(A91,Códigos!$A:$A,1,FALSE),-1)</f>
        <v>107911</v>
      </c>
    </row>
    <row r="92" spans="1:135" ht="21" x14ac:dyDescent="0.2">
      <c r="A92" s="10">
        <v>106554</v>
      </c>
      <c r="B92" s="11">
        <v>8435411365547</v>
      </c>
      <c r="C92" s="35" t="s">
        <v>64</v>
      </c>
      <c r="D92" s="10" t="s">
        <v>26</v>
      </c>
      <c r="EE92" s="1">
        <f>IFERROR(VLOOKUP(A92,Códigos!$A:$A,1,FALSE),-1)</f>
        <v>106554</v>
      </c>
    </row>
    <row r="93" spans="1:135" ht="21" x14ac:dyDescent="0.2">
      <c r="A93" s="19"/>
      <c r="B93" s="19"/>
      <c r="C93" s="38"/>
      <c r="D93" s="20"/>
      <c r="EE93" s="1">
        <f>IFERROR(VLOOKUP(A93,Códigos!$A:$A,1,FALSE),-1)</f>
        <v>-1</v>
      </c>
    </row>
    <row r="94" spans="1:135" ht="21" x14ac:dyDescent="0.2">
      <c r="A94" s="23"/>
      <c r="B94" s="24"/>
      <c r="C94" s="39"/>
      <c r="D94" s="23"/>
      <c r="EE94" s="1">
        <f>IFERROR(VLOOKUP(A94,Códigos!$A:$A,1,FALSE),-1)</f>
        <v>-1</v>
      </c>
    </row>
    <row r="95" spans="1:135" ht="21" x14ac:dyDescent="0.2">
      <c r="A95" s="46" t="s">
        <v>65</v>
      </c>
      <c r="B95" s="46"/>
      <c r="C95" s="46"/>
      <c r="D95" s="46"/>
      <c r="EE95" s="1">
        <f>IFERROR(VLOOKUP(A95,Códigos!$A:$A,1,FALSE),-1)</f>
        <v>-1</v>
      </c>
    </row>
    <row r="96" spans="1:135" ht="21" x14ac:dyDescent="0.2">
      <c r="A96" s="45" t="s">
        <v>24</v>
      </c>
      <c r="B96" s="45"/>
      <c r="C96" s="45"/>
      <c r="D96" s="45"/>
      <c r="EE96" s="1">
        <f>IFERROR(VLOOKUP(A96,Códigos!$A:$A,1,FALSE),-1)</f>
        <v>-1</v>
      </c>
    </row>
    <row r="97" spans="1:135" ht="21" x14ac:dyDescent="0.2">
      <c r="A97" s="7" t="s">
        <v>1</v>
      </c>
      <c r="B97" s="21" t="s">
        <v>2</v>
      </c>
      <c r="C97" s="22" t="s">
        <v>3</v>
      </c>
      <c r="D97" s="7" t="s">
        <v>90</v>
      </c>
      <c r="EE97" s="1">
        <f>IFERROR(VLOOKUP(A97,Códigos!$A:$A,1,FALSE),-1)</f>
        <v>-1</v>
      </c>
    </row>
    <row r="98" spans="1:135" ht="21" x14ac:dyDescent="0.2">
      <c r="A98" s="10">
        <v>106308</v>
      </c>
      <c r="B98" s="11">
        <v>8435411363086</v>
      </c>
      <c r="C98" s="35" t="s">
        <v>66</v>
      </c>
      <c r="D98" s="10" t="s">
        <v>26</v>
      </c>
      <c r="EE98" s="1">
        <f>IFERROR(VLOOKUP(A98,Códigos!$A:$A,1,FALSE),-1)</f>
        <v>106308</v>
      </c>
    </row>
    <row r="99" spans="1:135" ht="21" x14ac:dyDescent="0.2">
      <c r="A99" s="10">
        <v>108085</v>
      </c>
      <c r="B99" s="11">
        <v>8435411380854</v>
      </c>
      <c r="C99" s="35" t="s">
        <v>67</v>
      </c>
      <c r="D99" s="10" t="s">
        <v>26</v>
      </c>
      <c r="EE99" s="1">
        <f>IFERROR(VLOOKUP(A99,Códigos!$A:$A,1,FALSE),-1)</f>
        <v>108085</v>
      </c>
    </row>
    <row r="100" spans="1:135" ht="21" x14ac:dyDescent="0.2">
      <c r="A100" s="10">
        <v>106317</v>
      </c>
      <c r="B100" s="11">
        <v>8435411363178</v>
      </c>
      <c r="C100" s="35" t="s">
        <v>69</v>
      </c>
      <c r="D100" s="10" t="s">
        <v>26</v>
      </c>
      <c r="EE100" s="1">
        <f>IFERROR(VLOOKUP(A100,Códigos!$A:$A,1,FALSE),-1)</f>
        <v>106317</v>
      </c>
    </row>
    <row r="101" spans="1:135" ht="21" x14ac:dyDescent="0.2">
      <c r="A101" s="8">
        <v>107350</v>
      </c>
      <c r="B101" s="9">
        <v>8435411373504</v>
      </c>
      <c r="C101" s="34" t="s">
        <v>70</v>
      </c>
      <c r="D101" s="8" t="s">
        <v>26</v>
      </c>
      <c r="EE101" s="1">
        <f>IFERROR(VLOOKUP(A101,Códigos!$A:$A,1,FALSE),-1)</f>
        <v>107350</v>
      </c>
    </row>
    <row r="102" spans="1:135" ht="21" x14ac:dyDescent="0.2">
      <c r="A102" s="8">
        <v>106316</v>
      </c>
      <c r="B102" s="9">
        <v>8435411363161</v>
      </c>
      <c r="C102" s="34" t="s">
        <v>72</v>
      </c>
      <c r="D102" s="8" t="s">
        <v>26</v>
      </c>
      <c r="EE102" s="1">
        <f>IFERROR(VLOOKUP(A102,Códigos!$A:$A,1,FALSE),-1)</f>
        <v>106316</v>
      </c>
    </row>
    <row r="103" spans="1:135" ht="21" x14ac:dyDescent="0.2">
      <c r="A103" s="10">
        <v>106314</v>
      </c>
      <c r="B103" s="11">
        <v>8435411363147</v>
      </c>
      <c r="C103" s="35" t="s">
        <v>73</v>
      </c>
      <c r="D103" s="10" t="s">
        <v>26</v>
      </c>
      <c r="EE103" s="1">
        <f>IFERROR(VLOOKUP(A103,Códigos!$A:$A,1,FALSE),-1)</f>
        <v>106314</v>
      </c>
    </row>
    <row r="104" spans="1:135" ht="21" x14ac:dyDescent="0.2">
      <c r="A104" s="10">
        <v>106315</v>
      </c>
      <c r="B104" s="11">
        <v>8435411363154</v>
      </c>
      <c r="C104" s="35" t="s">
        <v>74</v>
      </c>
      <c r="D104" s="10" t="s">
        <v>26</v>
      </c>
      <c r="EE104" s="1">
        <f>IFERROR(VLOOKUP(A104,Códigos!$A:$A,1,FALSE),-1)</f>
        <v>106315</v>
      </c>
    </row>
    <row r="105" spans="1:135" ht="21" x14ac:dyDescent="0.2">
      <c r="A105" s="10">
        <v>106521</v>
      </c>
      <c r="B105" s="11">
        <v>8435411365219</v>
      </c>
      <c r="C105" s="35" t="s">
        <v>75</v>
      </c>
      <c r="D105" s="10" t="s">
        <v>26</v>
      </c>
      <c r="EE105" s="1">
        <f>IFERROR(VLOOKUP(A105,Códigos!$A:$A,1,FALSE),-1)</f>
        <v>106521</v>
      </c>
    </row>
    <row r="106" spans="1:135" ht="21" x14ac:dyDescent="0.2">
      <c r="A106" s="10">
        <v>107300</v>
      </c>
      <c r="B106" s="11">
        <v>8435411373009</v>
      </c>
      <c r="C106" s="35" t="s">
        <v>76</v>
      </c>
      <c r="D106" s="10" t="s">
        <v>26</v>
      </c>
      <c r="EE106" s="1">
        <f>IFERROR(VLOOKUP(A106,Códigos!$A:$A,1,FALSE),-1)</f>
        <v>107300</v>
      </c>
    </row>
    <row r="107" spans="1:135" ht="21" x14ac:dyDescent="0.2">
      <c r="A107" s="10">
        <v>107360</v>
      </c>
      <c r="B107" s="11">
        <v>8435411373603</v>
      </c>
      <c r="C107" s="35" t="s">
        <v>77</v>
      </c>
      <c r="D107" s="10" t="s">
        <v>26</v>
      </c>
      <c r="EE107" s="1">
        <f>IFERROR(VLOOKUP(A107,Códigos!$A:$A,1,FALSE),-1)</f>
        <v>107360</v>
      </c>
    </row>
    <row r="108" spans="1:135" ht="21" x14ac:dyDescent="0.2">
      <c r="A108" s="10">
        <v>107919</v>
      </c>
      <c r="B108" s="11">
        <v>8435411379193</v>
      </c>
      <c r="C108" s="35" t="s">
        <v>78</v>
      </c>
      <c r="D108" s="10" t="s">
        <v>26</v>
      </c>
      <c r="EE108" s="1">
        <f>IFERROR(VLOOKUP(A108,Códigos!$A:$A,1,FALSE),-1)</f>
        <v>107919</v>
      </c>
    </row>
    <row r="109" spans="1:135" ht="21" x14ac:dyDescent="0.2">
      <c r="A109" s="15">
        <v>107423</v>
      </c>
      <c r="B109" s="16">
        <v>8435411374235</v>
      </c>
      <c r="C109" s="36" t="s">
        <v>79</v>
      </c>
      <c r="D109" s="10" t="s">
        <v>26</v>
      </c>
      <c r="EE109" s="1">
        <f>IFERROR(VLOOKUP(A109,Códigos!$A:$A,1,FALSE),-1)</f>
        <v>107423</v>
      </c>
    </row>
    <row r="110" spans="1:135" ht="21" x14ac:dyDescent="0.2">
      <c r="A110" s="17">
        <v>106520</v>
      </c>
      <c r="B110" s="18">
        <v>8435411365202</v>
      </c>
      <c r="C110" s="37" t="s">
        <v>81</v>
      </c>
      <c r="D110" s="8" t="s">
        <v>26</v>
      </c>
      <c r="EE110" s="1">
        <f>IFERROR(VLOOKUP(A110,Códigos!$A:$A,1,FALSE),-1)</f>
        <v>106520</v>
      </c>
    </row>
    <row r="111" spans="1:135" ht="21" x14ac:dyDescent="0.2">
      <c r="A111" s="52"/>
      <c r="B111" s="52"/>
      <c r="C111" s="52"/>
      <c r="D111" s="53"/>
      <c r="EE111" s="1">
        <f>IFERROR(VLOOKUP(A111,Códigos!$A:$A,1,FALSE),-1)</f>
        <v>-1</v>
      </c>
    </row>
    <row r="112" spans="1:135" ht="21" x14ac:dyDescent="0.2">
      <c r="A112" s="46" t="s">
        <v>82</v>
      </c>
      <c r="B112" s="46"/>
      <c r="C112" s="46"/>
      <c r="D112" s="46"/>
      <c r="EE112" s="1">
        <f>IFERROR(VLOOKUP(A112,Códigos!$A:$A,1,FALSE),-1)</f>
        <v>-1</v>
      </c>
    </row>
    <row r="113" spans="1:135" ht="21" x14ac:dyDescent="0.2">
      <c r="A113" s="45" t="s">
        <v>121</v>
      </c>
      <c r="B113" s="45"/>
      <c r="C113" s="45"/>
      <c r="D113" s="45"/>
      <c r="EE113" s="1">
        <f>IFERROR(VLOOKUP(A113,Códigos!$A:$A,1,FALSE),-1)</f>
        <v>-1</v>
      </c>
    </row>
    <row r="114" spans="1:135" ht="21" x14ac:dyDescent="0.2">
      <c r="A114" s="7" t="s">
        <v>1</v>
      </c>
      <c r="B114" s="21" t="s">
        <v>2</v>
      </c>
      <c r="C114" s="22" t="s">
        <v>3</v>
      </c>
      <c r="D114" s="7" t="s">
        <v>90</v>
      </c>
      <c r="EE114" s="1">
        <f>IFERROR(VLOOKUP(A114,Códigos!$A:$A,1,FALSE),-1)</f>
        <v>-1</v>
      </c>
    </row>
    <row r="115" spans="1:135" ht="21" x14ac:dyDescent="0.2">
      <c r="A115" s="25">
        <v>136466</v>
      </c>
      <c r="B115" s="26">
        <v>8435411364663</v>
      </c>
      <c r="C115" s="27" t="s">
        <v>124</v>
      </c>
      <c r="D115" s="8" t="s">
        <v>4</v>
      </c>
      <c r="EE115" s="1">
        <f>IFERROR(VLOOKUP(A115,Códigos!$A:$A,1,FALSE),-1)</f>
        <v>136466</v>
      </c>
    </row>
    <row r="116" spans="1:135" ht="21" x14ac:dyDescent="0.2">
      <c r="A116" s="25">
        <v>136467</v>
      </c>
      <c r="B116" s="26">
        <v>8435411364670</v>
      </c>
      <c r="C116" s="27" t="s">
        <v>125</v>
      </c>
      <c r="D116" s="8" t="s">
        <v>4</v>
      </c>
      <c r="EE116" s="1">
        <f>IFERROR(VLOOKUP(A116,Códigos!$A:$A,1,FALSE),-1)</f>
        <v>136467</v>
      </c>
    </row>
    <row r="117" spans="1:135" ht="21" x14ac:dyDescent="0.2">
      <c r="A117" s="28">
        <v>108174</v>
      </c>
      <c r="B117" s="29">
        <v>8435411381745</v>
      </c>
      <c r="C117" s="30" t="s">
        <v>117</v>
      </c>
      <c r="D117" s="8" t="s">
        <v>4</v>
      </c>
      <c r="EE117" s="1">
        <f>IFERROR(VLOOKUP(A117,Códigos!$A:$A,1,FALSE),-1)</f>
        <v>108174</v>
      </c>
    </row>
    <row r="118" spans="1:135" ht="21" x14ac:dyDescent="0.2">
      <c r="A118" s="25">
        <v>136469</v>
      </c>
      <c r="B118" s="26">
        <v>8435411364694</v>
      </c>
      <c r="C118" s="27" t="s">
        <v>83</v>
      </c>
      <c r="D118" s="8" t="s">
        <v>4</v>
      </c>
      <c r="EE118" s="1">
        <f>IFERROR(VLOOKUP(A118,Códigos!$A:$A,1,FALSE),-1)</f>
        <v>136469</v>
      </c>
    </row>
    <row r="119" spans="1:135" ht="21" x14ac:dyDescent="0.2">
      <c r="A119" s="25">
        <v>136470</v>
      </c>
      <c r="B119" s="26">
        <v>8435411364700</v>
      </c>
      <c r="C119" s="27" t="s">
        <v>84</v>
      </c>
      <c r="D119" s="8" t="s">
        <v>4</v>
      </c>
      <c r="EE119" s="1">
        <f>IFERROR(VLOOKUP(A119,Códigos!$A:$A,1,FALSE),-1)</f>
        <v>136470</v>
      </c>
    </row>
    <row r="120" spans="1:135" ht="21" x14ac:dyDescent="0.2">
      <c r="A120" s="25">
        <v>136472</v>
      </c>
      <c r="B120" s="26">
        <v>8435411364724</v>
      </c>
      <c r="C120" s="27" t="s">
        <v>85</v>
      </c>
      <c r="D120" s="8" t="s">
        <v>4</v>
      </c>
      <c r="EE120" s="1">
        <f>IFERROR(VLOOKUP(A120,Códigos!$A:$A,1,FALSE),-1)</f>
        <v>136472</v>
      </c>
    </row>
    <row r="121" spans="1:135" ht="21" x14ac:dyDescent="0.2">
      <c r="A121" s="25">
        <v>108122</v>
      </c>
      <c r="B121" s="26">
        <v>8435411381226</v>
      </c>
      <c r="C121" s="27" t="s">
        <v>126</v>
      </c>
      <c r="D121" s="8" t="s">
        <v>4</v>
      </c>
      <c r="EE121" s="1">
        <f>IFERROR(VLOOKUP(A121,Códigos!$A:$A,1,FALSE),-1)</f>
        <v>108122</v>
      </c>
    </row>
    <row r="122" spans="1:135" ht="21" x14ac:dyDescent="0.2">
      <c r="A122" s="25">
        <v>136473</v>
      </c>
      <c r="B122" s="26">
        <v>8435411364731</v>
      </c>
      <c r="C122" s="27" t="s">
        <v>86</v>
      </c>
      <c r="D122" s="8" t="s">
        <v>4</v>
      </c>
      <c r="EE122" s="1">
        <f>IFERROR(VLOOKUP(A122,Códigos!$A:$A,1,FALSE),-1)</f>
        <v>136473</v>
      </c>
    </row>
    <row r="123" spans="1:135" ht="21" x14ac:dyDescent="0.2">
      <c r="A123" s="28">
        <v>108192</v>
      </c>
      <c r="B123" s="29">
        <v>8435411381929</v>
      </c>
      <c r="C123" s="30" t="s">
        <v>130</v>
      </c>
      <c r="D123" s="8" t="s">
        <v>4</v>
      </c>
      <c r="EE123" s="1">
        <f>IFERROR(VLOOKUP(A123,Códigos!$A:$A,1,FALSE),-1)</f>
        <v>108192</v>
      </c>
    </row>
    <row r="124" spans="1:135" ht="21" x14ac:dyDescent="0.2">
      <c r="A124" s="25">
        <v>136474</v>
      </c>
      <c r="B124" s="26">
        <v>8435411364748</v>
      </c>
      <c r="C124" s="27" t="s">
        <v>87</v>
      </c>
      <c r="D124" s="8" t="s">
        <v>4</v>
      </c>
      <c r="EE124" s="1">
        <f>IFERROR(VLOOKUP(A124,Códigos!$A:$A,1,FALSE),-1)</f>
        <v>136474</v>
      </c>
    </row>
    <row r="125" spans="1:135" ht="21" x14ac:dyDescent="0.2">
      <c r="A125" s="25">
        <v>107968</v>
      </c>
      <c r="B125" s="26">
        <v>8435411379681</v>
      </c>
      <c r="C125" s="27" t="s">
        <v>127</v>
      </c>
      <c r="D125" s="8" t="s">
        <v>4</v>
      </c>
      <c r="EE125" s="1">
        <f>IFERROR(VLOOKUP(A125,Códigos!$A:$A,1,FALSE),-1)</f>
        <v>107968</v>
      </c>
    </row>
    <row r="126" spans="1:135" ht="21" x14ac:dyDescent="0.2">
      <c r="A126" s="25">
        <v>136479</v>
      </c>
      <c r="B126" s="26">
        <v>8435411364793</v>
      </c>
      <c r="C126" s="27" t="s">
        <v>88</v>
      </c>
      <c r="D126" s="8" t="s">
        <v>4</v>
      </c>
      <c r="EE126" s="1">
        <f>IFERROR(VLOOKUP(A126,Códigos!$A:$A,1,FALSE),-1)</f>
        <v>136479</v>
      </c>
    </row>
    <row r="127" spans="1:135" ht="21" x14ac:dyDescent="0.2">
      <c r="A127" s="25">
        <v>108190</v>
      </c>
      <c r="B127" s="26">
        <v>8435411381905</v>
      </c>
      <c r="C127" s="27" t="s">
        <v>131</v>
      </c>
      <c r="D127" s="8" t="s">
        <v>4</v>
      </c>
      <c r="EE127" s="1">
        <f>IFERROR(VLOOKUP(A127,Códigos!$A:$A,1,FALSE),-1)</f>
        <v>108190</v>
      </c>
    </row>
  </sheetData>
  <protectedRanges>
    <protectedRange sqref="A3 C3 D3" name="Rango3"/>
    <protectedRange sqref="C44:C92 C7:C35 C39 C98:C110 C115:C127" name="Rango2"/>
  </protectedRanges>
  <mergeCells count="13">
    <mergeCell ref="A41:D41"/>
    <mergeCell ref="A112:D112"/>
    <mergeCell ref="A113:D113"/>
    <mergeCell ref="A42:D42"/>
    <mergeCell ref="A111:D111"/>
    <mergeCell ref="A4:D4"/>
    <mergeCell ref="A1:C1"/>
    <mergeCell ref="A96:D96"/>
    <mergeCell ref="A95:D95"/>
    <mergeCell ref="A36:D36"/>
    <mergeCell ref="A5:D5"/>
    <mergeCell ref="A37:D37"/>
    <mergeCell ref="A3:B3"/>
  </mergeCells>
  <phoneticPr fontId="4" type="noConversion"/>
  <conditionalFormatting sqref="A7:D35 A39:D39 A44:D92 A98:D110 A115:D127">
    <cfRule type="expression" dxfId="1" priority="7">
      <formula>$EE7&lt;0</formula>
    </cfRule>
  </conditionalFormatting>
  <pageMargins left="0.35433070866141736" right="0.15748031496062992" top="0.74803149606299213" bottom="0.55118110236220474" header="0.31496062992125984" footer="0.31496062992125984"/>
  <pageSetup paperSize="9" scale="10" fitToHeight="0" orientation="portrait" copies="2" r:id="rId1"/>
  <headerFooter>
    <oddHeader xml:space="preserve">&amp;L&amp;"-,Negrita"&amp;16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51"/>
  <sheetViews>
    <sheetView topLeftCell="A12" workbookViewId="0">
      <selection activeCell="K1" sqref="K1"/>
    </sheetView>
  </sheetViews>
  <sheetFormatPr baseColWidth="10" defaultRowHeight="12.75" x14ac:dyDescent="0.2"/>
  <sheetData>
    <row r="1" spans="1:11" x14ac:dyDescent="0.2">
      <c r="B1" s="2" t="s">
        <v>92</v>
      </c>
      <c r="C1" s="2"/>
      <c r="D1" s="2"/>
    </row>
    <row r="2" spans="1:11" x14ac:dyDescent="0.2">
      <c r="J2" t="s">
        <v>118</v>
      </c>
      <c r="K2">
        <v>1</v>
      </c>
    </row>
    <row r="3" spans="1:11" x14ac:dyDescent="0.2">
      <c r="A3" t="s">
        <v>100</v>
      </c>
      <c r="B3" t="s">
        <v>93</v>
      </c>
      <c r="K3">
        <v>2</v>
      </c>
    </row>
    <row r="4" spans="1:11" x14ac:dyDescent="0.2">
      <c r="B4" t="s">
        <v>94</v>
      </c>
      <c r="K4">
        <v>3</v>
      </c>
    </row>
    <row r="5" spans="1:11" x14ac:dyDescent="0.2">
      <c r="B5" t="s">
        <v>95</v>
      </c>
      <c r="K5">
        <v>4</v>
      </c>
    </row>
    <row r="6" spans="1:11" x14ac:dyDescent="0.2">
      <c r="B6" t="s">
        <v>96</v>
      </c>
      <c r="K6">
        <v>5</v>
      </c>
    </row>
    <row r="7" spans="1:11" x14ac:dyDescent="0.2">
      <c r="B7" t="s">
        <v>26</v>
      </c>
      <c r="K7">
        <v>6</v>
      </c>
    </row>
    <row r="8" spans="1:11" x14ac:dyDescent="0.2">
      <c r="K8">
        <v>7</v>
      </c>
    </row>
    <row r="9" spans="1:11" x14ac:dyDescent="0.2">
      <c r="B9" t="s">
        <v>101</v>
      </c>
      <c r="K9">
        <v>8</v>
      </c>
    </row>
    <row r="10" spans="1:11" x14ac:dyDescent="0.2">
      <c r="B10" t="s">
        <v>97</v>
      </c>
      <c r="K10">
        <v>9</v>
      </c>
    </row>
    <row r="11" spans="1:11" x14ac:dyDescent="0.2">
      <c r="B11" t="s">
        <v>98</v>
      </c>
      <c r="K11">
        <v>10</v>
      </c>
    </row>
    <row r="12" spans="1:11" x14ac:dyDescent="0.2">
      <c r="B12" t="s">
        <v>99</v>
      </c>
      <c r="K12">
        <v>11</v>
      </c>
    </row>
    <row r="13" spans="1:11" x14ac:dyDescent="0.2">
      <c r="K13">
        <v>12</v>
      </c>
    </row>
    <row r="14" spans="1:11" x14ac:dyDescent="0.2">
      <c r="A14" t="s">
        <v>102</v>
      </c>
      <c r="B14" t="s">
        <v>103</v>
      </c>
      <c r="K14">
        <v>13</v>
      </c>
    </row>
    <row r="15" spans="1:11" x14ac:dyDescent="0.2">
      <c r="K15">
        <v>14</v>
      </c>
    </row>
    <row r="16" spans="1:11" x14ac:dyDescent="0.2">
      <c r="K16">
        <v>15</v>
      </c>
    </row>
    <row r="17" spans="11:11" x14ac:dyDescent="0.2">
      <c r="K17">
        <v>16</v>
      </c>
    </row>
    <row r="18" spans="11:11" x14ac:dyDescent="0.2">
      <c r="K18">
        <v>17</v>
      </c>
    </row>
    <row r="19" spans="11:11" x14ac:dyDescent="0.2">
      <c r="K19">
        <v>18</v>
      </c>
    </row>
    <row r="20" spans="11:11" x14ac:dyDescent="0.2">
      <c r="K20">
        <v>19</v>
      </c>
    </row>
    <row r="21" spans="11:11" x14ac:dyDescent="0.2">
      <c r="K21">
        <v>20</v>
      </c>
    </row>
    <row r="22" spans="11:11" x14ac:dyDescent="0.2">
      <c r="K22">
        <v>21</v>
      </c>
    </row>
    <row r="23" spans="11:11" x14ac:dyDescent="0.2">
      <c r="K23">
        <v>22</v>
      </c>
    </row>
    <row r="24" spans="11:11" x14ac:dyDescent="0.2">
      <c r="K24">
        <v>23</v>
      </c>
    </row>
    <row r="25" spans="11:11" x14ac:dyDescent="0.2">
      <c r="K25">
        <v>24</v>
      </c>
    </row>
    <row r="26" spans="11:11" x14ac:dyDescent="0.2">
      <c r="K26">
        <v>25</v>
      </c>
    </row>
    <row r="27" spans="11:11" x14ac:dyDescent="0.2">
      <c r="K27">
        <v>26</v>
      </c>
    </row>
    <row r="28" spans="11:11" x14ac:dyDescent="0.2">
      <c r="K28">
        <v>27</v>
      </c>
    </row>
    <row r="29" spans="11:11" x14ac:dyDescent="0.2">
      <c r="K29">
        <v>28</v>
      </c>
    </row>
    <row r="30" spans="11:11" x14ac:dyDescent="0.2">
      <c r="K30">
        <v>29</v>
      </c>
    </row>
    <row r="31" spans="11:11" x14ac:dyDescent="0.2">
      <c r="K31">
        <v>30</v>
      </c>
    </row>
    <row r="32" spans="11:11" x14ac:dyDescent="0.2">
      <c r="K32">
        <v>31</v>
      </c>
    </row>
    <row r="33" spans="11:11" x14ac:dyDescent="0.2">
      <c r="K33">
        <v>32</v>
      </c>
    </row>
    <row r="34" spans="11:11" x14ac:dyDescent="0.2">
      <c r="K34">
        <v>33</v>
      </c>
    </row>
    <row r="35" spans="11:11" x14ac:dyDescent="0.2">
      <c r="K35">
        <v>34</v>
      </c>
    </row>
    <row r="36" spans="11:11" x14ac:dyDescent="0.2">
      <c r="K36">
        <v>35</v>
      </c>
    </row>
    <row r="37" spans="11:11" x14ac:dyDescent="0.2">
      <c r="K37">
        <v>36</v>
      </c>
    </row>
    <row r="38" spans="11:11" x14ac:dyDescent="0.2">
      <c r="K38">
        <v>37</v>
      </c>
    </row>
    <row r="39" spans="11:11" x14ac:dyDescent="0.2">
      <c r="K39">
        <v>38</v>
      </c>
    </row>
    <row r="40" spans="11:11" x14ac:dyDescent="0.2">
      <c r="K40">
        <v>39</v>
      </c>
    </row>
    <row r="41" spans="11:11" x14ac:dyDescent="0.2">
      <c r="K41">
        <v>40</v>
      </c>
    </row>
    <row r="42" spans="11:11" x14ac:dyDescent="0.2">
      <c r="K42">
        <v>41</v>
      </c>
    </row>
    <row r="43" spans="11:11" x14ac:dyDescent="0.2">
      <c r="K43">
        <v>42</v>
      </c>
    </row>
    <row r="44" spans="11:11" x14ac:dyDescent="0.2">
      <c r="K44">
        <v>43</v>
      </c>
    </row>
    <row r="45" spans="11:11" x14ac:dyDescent="0.2">
      <c r="K45">
        <v>44</v>
      </c>
    </row>
    <row r="46" spans="11:11" x14ac:dyDescent="0.2">
      <c r="K46">
        <v>45</v>
      </c>
    </row>
    <row r="47" spans="11:11" x14ac:dyDescent="0.2">
      <c r="K47">
        <v>46</v>
      </c>
    </row>
    <row r="48" spans="11:11" x14ac:dyDescent="0.2">
      <c r="K48">
        <v>47</v>
      </c>
    </row>
    <row r="49" spans="11:11" x14ac:dyDescent="0.2">
      <c r="K49">
        <v>48</v>
      </c>
    </row>
    <row r="50" spans="11:11" x14ac:dyDescent="0.2">
      <c r="K50">
        <v>49</v>
      </c>
    </row>
    <row r="51" spans="11:11" x14ac:dyDescent="0.2">
      <c r="K51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62AFE-486A-4984-8132-462CB4243035}">
  <dimension ref="A1:B109"/>
  <sheetViews>
    <sheetView workbookViewId="0">
      <selection activeCell="A87" sqref="A87"/>
    </sheetView>
  </sheetViews>
  <sheetFormatPr baseColWidth="10" defaultRowHeight="12.75" x14ac:dyDescent="0.2"/>
  <sheetData>
    <row r="1" spans="1:2" x14ac:dyDescent="0.2">
      <c r="A1" t="s">
        <v>140</v>
      </c>
      <c r="B1" t="s">
        <v>141</v>
      </c>
    </row>
    <row r="2" spans="1:2" x14ac:dyDescent="0.2">
      <c r="A2">
        <v>108083</v>
      </c>
      <c r="B2" t="s">
        <v>25</v>
      </c>
    </row>
    <row r="3" spans="1:2" x14ac:dyDescent="0.2">
      <c r="A3">
        <v>108081</v>
      </c>
      <c r="B3" t="s">
        <v>27</v>
      </c>
    </row>
    <row r="4" spans="1:2" x14ac:dyDescent="0.2">
      <c r="A4">
        <v>106308</v>
      </c>
      <c r="B4" t="s">
        <v>66</v>
      </c>
    </row>
    <row r="5" spans="1:2" x14ac:dyDescent="0.2">
      <c r="A5">
        <v>136466</v>
      </c>
      <c r="B5" t="s">
        <v>142</v>
      </c>
    </row>
    <row r="6" spans="1:2" x14ac:dyDescent="0.2">
      <c r="A6">
        <v>136467</v>
      </c>
      <c r="B6" t="s">
        <v>143</v>
      </c>
    </row>
    <row r="7" spans="1:2" ht="21" x14ac:dyDescent="0.2">
      <c r="A7" s="8">
        <v>108085</v>
      </c>
      <c r="B7" t="s">
        <v>67</v>
      </c>
    </row>
    <row r="8" spans="1:2" x14ac:dyDescent="0.2">
      <c r="A8">
        <v>106829</v>
      </c>
      <c r="B8" t="s">
        <v>28</v>
      </c>
    </row>
    <row r="9" spans="1:2" x14ac:dyDescent="0.2">
      <c r="B9" t="s">
        <v>68</v>
      </c>
    </row>
    <row r="10" spans="1:2" x14ac:dyDescent="0.2">
      <c r="A10">
        <v>108088</v>
      </c>
      <c r="B10" t="s">
        <v>29</v>
      </c>
    </row>
    <row r="11" spans="1:2" x14ac:dyDescent="0.2">
      <c r="A11">
        <v>108087</v>
      </c>
      <c r="B11" t="s">
        <v>30</v>
      </c>
    </row>
    <row r="12" spans="1:2" x14ac:dyDescent="0.2">
      <c r="A12">
        <v>108174</v>
      </c>
      <c r="B12" t="s">
        <v>144</v>
      </c>
    </row>
    <row r="13" spans="1:2" x14ac:dyDescent="0.2">
      <c r="A13">
        <v>108053</v>
      </c>
      <c r="B13" t="s">
        <v>105</v>
      </c>
    </row>
    <row r="14" spans="1:2" x14ac:dyDescent="0.2">
      <c r="A14">
        <v>107202</v>
      </c>
      <c r="B14" t="s">
        <v>5</v>
      </c>
    </row>
    <row r="15" spans="1:2" x14ac:dyDescent="0.2">
      <c r="A15">
        <v>108234</v>
      </c>
      <c r="B15" t="s">
        <v>145</v>
      </c>
    </row>
    <row r="16" spans="1:2" x14ac:dyDescent="0.2">
      <c r="A16">
        <v>107838</v>
      </c>
      <c r="B16" t="s">
        <v>6</v>
      </c>
    </row>
    <row r="17" spans="1:2" x14ac:dyDescent="0.2">
      <c r="A17">
        <v>105141</v>
      </c>
      <c r="B17" t="s">
        <v>31</v>
      </c>
    </row>
    <row r="18" spans="1:2" x14ac:dyDescent="0.2">
      <c r="A18">
        <v>107843</v>
      </c>
      <c r="B18" t="s">
        <v>32</v>
      </c>
    </row>
    <row r="19" spans="1:2" x14ac:dyDescent="0.2">
      <c r="A19">
        <v>100998</v>
      </c>
      <c r="B19" t="s">
        <v>33</v>
      </c>
    </row>
    <row r="20" spans="1:2" x14ac:dyDescent="0.2">
      <c r="A20">
        <v>106317</v>
      </c>
      <c r="B20" t="s">
        <v>69</v>
      </c>
    </row>
    <row r="21" spans="1:2" x14ac:dyDescent="0.2">
      <c r="A21">
        <v>108171</v>
      </c>
      <c r="B21" t="s">
        <v>146</v>
      </c>
    </row>
    <row r="22" spans="1:2" x14ac:dyDescent="0.2">
      <c r="A22">
        <v>136469</v>
      </c>
      <c r="B22" t="s">
        <v>83</v>
      </c>
    </row>
    <row r="23" spans="1:2" x14ac:dyDescent="0.2">
      <c r="A23">
        <v>136470</v>
      </c>
      <c r="B23" t="s">
        <v>84</v>
      </c>
    </row>
    <row r="24" spans="1:2" x14ac:dyDescent="0.2">
      <c r="A24">
        <v>102814</v>
      </c>
      <c r="B24" t="s">
        <v>34</v>
      </c>
    </row>
    <row r="25" spans="1:2" x14ac:dyDescent="0.2">
      <c r="A25">
        <v>107350</v>
      </c>
      <c r="B25" t="s">
        <v>70</v>
      </c>
    </row>
    <row r="26" spans="1:2" x14ac:dyDescent="0.2">
      <c r="A26">
        <v>107988</v>
      </c>
      <c r="B26" t="s">
        <v>35</v>
      </c>
    </row>
    <row r="27" spans="1:2" x14ac:dyDescent="0.2">
      <c r="B27" t="s">
        <v>71</v>
      </c>
    </row>
    <row r="28" spans="1:2" x14ac:dyDescent="0.2">
      <c r="A28">
        <v>100689</v>
      </c>
      <c r="B28" t="s">
        <v>36</v>
      </c>
    </row>
    <row r="29" spans="1:2" x14ac:dyDescent="0.2">
      <c r="A29">
        <v>106316</v>
      </c>
      <c r="B29" t="s">
        <v>72</v>
      </c>
    </row>
    <row r="30" spans="1:2" x14ac:dyDescent="0.2">
      <c r="A30">
        <v>136510</v>
      </c>
      <c r="B30" t="s">
        <v>37</v>
      </c>
    </row>
    <row r="31" spans="1:2" x14ac:dyDescent="0.2">
      <c r="A31">
        <v>103860</v>
      </c>
      <c r="B31" t="s">
        <v>38</v>
      </c>
    </row>
    <row r="32" spans="1:2" x14ac:dyDescent="0.2">
      <c r="A32">
        <v>100694</v>
      </c>
      <c r="B32" t="s">
        <v>39</v>
      </c>
    </row>
    <row r="33" spans="1:2" x14ac:dyDescent="0.2">
      <c r="A33">
        <v>106314</v>
      </c>
      <c r="B33" t="s">
        <v>73</v>
      </c>
    </row>
    <row r="34" spans="1:2" x14ac:dyDescent="0.2">
      <c r="A34">
        <v>108094</v>
      </c>
      <c r="B34" t="s">
        <v>40</v>
      </c>
    </row>
    <row r="35" spans="1:2" x14ac:dyDescent="0.2">
      <c r="A35">
        <v>108092</v>
      </c>
      <c r="B35" t="s">
        <v>41</v>
      </c>
    </row>
    <row r="36" spans="1:2" x14ac:dyDescent="0.2">
      <c r="A36">
        <v>108091</v>
      </c>
      <c r="B36" t="s">
        <v>42</v>
      </c>
    </row>
    <row r="37" spans="1:2" x14ac:dyDescent="0.2">
      <c r="A37">
        <v>100697</v>
      </c>
      <c r="B37" t="s">
        <v>43</v>
      </c>
    </row>
    <row r="38" spans="1:2" x14ac:dyDescent="0.2">
      <c r="A38">
        <v>106315</v>
      </c>
      <c r="B38" t="s">
        <v>74</v>
      </c>
    </row>
    <row r="39" spans="1:2" x14ac:dyDescent="0.2">
      <c r="A39">
        <v>107352</v>
      </c>
      <c r="B39" t="s">
        <v>44</v>
      </c>
    </row>
    <row r="40" spans="1:2" x14ac:dyDescent="0.2">
      <c r="A40">
        <v>108093</v>
      </c>
      <c r="B40" t="s">
        <v>45</v>
      </c>
    </row>
    <row r="41" spans="1:2" x14ac:dyDescent="0.2">
      <c r="A41">
        <v>106521</v>
      </c>
      <c r="B41" t="s">
        <v>75</v>
      </c>
    </row>
    <row r="42" spans="1:2" x14ac:dyDescent="0.2">
      <c r="A42">
        <v>100993</v>
      </c>
      <c r="B42" t="s">
        <v>46</v>
      </c>
    </row>
    <row r="43" spans="1:2" x14ac:dyDescent="0.2">
      <c r="A43">
        <v>107222</v>
      </c>
      <c r="B43" t="s">
        <v>47</v>
      </c>
    </row>
    <row r="44" spans="1:2" x14ac:dyDescent="0.2">
      <c r="A44">
        <v>136472</v>
      </c>
      <c r="B44" t="s">
        <v>85</v>
      </c>
    </row>
    <row r="45" spans="1:2" x14ac:dyDescent="0.2">
      <c r="A45">
        <v>107230</v>
      </c>
      <c r="B45" t="s">
        <v>48</v>
      </c>
    </row>
    <row r="46" spans="1:2" x14ac:dyDescent="0.2">
      <c r="A46">
        <v>106478</v>
      </c>
      <c r="B46" t="s">
        <v>49</v>
      </c>
    </row>
    <row r="47" spans="1:2" x14ac:dyDescent="0.2">
      <c r="A47">
        <v>108122</v>
      </c>
      <c r="B47" t="s">
        <v>147</v>
      </c>
    </row>
    <row r="48" spans="1:2" x14ac:dyDescent="0.2">
      <c r="A48">
        <v>107300</v>
      </c>
      <c r="B48" t="s">
        <v>76</v>
      </c>
    </row>
    <row r="49" spans="1:2" x14ac:dyDescent="0.2">
      <c r="A49">
        <v>100716</v>
      </c>
      <c r="B49" t="s">
        <v>50</v>
      </c>
    </row>
    <row r="50" spans="1:2" x14ac:dyDescent="0.2">
      <c r="A50">
        <v>107360</v>
      </c>
      <c r="B50" t="s">
        <v>77</v>
      </c>
    </row>
    <row r="51" spans="1:2" x14ac:dyDescent="0.2">
      <c r="A51">
        <v>108198</v>
      </c>
      <c r="B51" t="s">
        <v>148</v>
      </c>
    </row>
    <row r="52" spans="1:2" x14ac:dyDescent="0.2">
      <c r="A52">
        <v>107919</v>
      </c>
      <c r="B52" t="s">
        <v>78</v>
      </c>
    </row>
    <row r="53" spans="1:2" x14ac:dyDescent="0.2">
      <c r="A53">
        <v>100705</v>
      </c>
      <c r="B53" t="s">
        <v>51</v>
      </c>
    </row>
    <row r="54" spans="1:2" x14ac:dyDescent="0.2">
      <c r="A54">
        <v>108208</v>
      </c>
      <c r="B54" t="s">
        <v>149</v>
      </c>
    </row>
    <row r="55" spans="1:2" x14ac:dyDescent="0.2">
      <c r="A55">
        <v>108209</v>
      </c>
      <c r="B55" t="s">
        <v>150</v>
      </c>
    </row>
    <row r="56" spans="1:2" x14ac:dyDescent="0.2">
      <c r="A56">
        <v>108192</v>
      </c>
      <c r="B56" t="s">
        <v>151</v>
      </c>
    </row>
    <row r="57" spans="1:2" x14ac:dyDescent="0.2">
      <c r="A57">
        <v>136473</v>
      </c>
      <c r="B57" t="s">
        <v>86</v>
      </c>
    </row>
    <row r="58" spans="1:2" x14ac:dyDescent="0.2">
      <c r="A58">
        <v>136474</v>
      </c>
      <c r="B58" t="s">
        <v>87</v>
      </c>
    </row>
    <row r="59" spans="1:2" x14ac:dyDescent="0.2">
      <c r="A59">
        <v>107373</v>
      </c>
      <c r="B59" t="s">
        <v>152</v>
      </c>
    </row>
    <row r="60" spans="1:2" x14ac:dyDescent="0.2">
      <c r="A60">
        <v>100682</v>
      </c>
      <c r="B60" t="s">
        <v>153</v>
      </c>
    </row>
    <row r="61" spans="1:2" x14ac:dyDescent="0.2">
      <c r="A61">
        <v>107897</v>
      </c>
      <c r="B61" t="s">
        <v>8</v>
      </c>
    </row>
    <row r="62" spans="1:2" x14ac:dyDescent="0.2">
      <c r="A62">
        <v>107871</v>
      </c>
      <c r="B62" t="s">
        <v>9</v>
      </c>
    </row>
    <row r="63" spans="1:2" x14ac:dyDescent="0.2">
      <c r="A63">
        <v>107875</v>
      </c>
      <c r="B63" t="s">
        <v>10</v>
      </c>
    </row>
    <row r="64" spans="1:2" x14ac:dyDescent="0.2">
      <c r="A64">
        <v>108181</v>
      </c>
      <c r="B64" t="s">
        <v>111</v>
      </c>
    </row>
    <row r="65" spans="1:2" x14ac:dyDescent="0.2">
      <c r="A65">
        <v>107885</v>
      </c>
      <c r="B65" t="s">
        <v>53</v>
      </c>
    </row>
    <row r="66" spans="1:2" x14ac:dyDescent="0.2">
      <c r="A66">
        <v>102146</v>
      </c>
      <c r="B66" t="s">
        <v>54</v>
      </c>
    </row>
    <row r="67" spans="1:2" x14ac:dyDescent="0.2">
      <c r="A67">
        <v>108165</v>
      </c>
      <c r="B67" t="s">
        <v>154</v>
      </c>
    </row>
    <row r="68" spans="1:2" x14ac:dyDescent="0.2">
      <c r="A68">
        <v>108166</v>
      </c>
      <c r="B68" t="s">
        <v>155</v>
      </c>
    </row>
    <row r="69" spans="1:2" x14ac:dyDescent="0.2">
      <c r="A69">
        <v>107392</v>
      </c>
      <c r="B69" t="s">
        <v>11</v>
      </c>
    </row>
    <row r="70" spans="1:2" x14ac:dyDescent="0.2">
      <c r="A70">
        <v>108230</v>
      </c>
      <c r="B70" t="s">
        <v>156</v>
      </c>
    </row>
    <row r="71" spans="1:2" x14ac:dyDescent="0.2">
      <c r="A71">
        <v>107880</v>
      </c>
      <c r="B71" t="s">
        <v>12</v>
      </c>
    </row>
    <row r="72" spans="1:2" x14ac:dyDescent="0.2">
      <c r="A72">
        <v>107881</v>
      </c>
      <c r="B72" t="s">
        <v>13</v>
      </c>
    </row>
    <row r="73" spans="1:2" x14ac:dyDescent="0.2">
      <c r="A73">
        <v>107884</v>
      </c>
      <c r="B73" t="s">
        <v>14</v>
      </c>
    </row>
    <row r="74" spans="1:2" x14ac:dyDescent="0.2">
      <c r="A74">
        <v>108229</v>
      </c>
      <c r="B74" t="s">
        <v>157</v>
      </c>
    </row>
    <row r="75" spans="1:2" x14ac:dyDescent="0.2">
      <c r="A75">
        <v>102441</v>
      </c>
      <c r="B75" t="s">
        <v>55</v>
      </c>
    </row>
    <row r="76" spans="1:2" x14ac:dyDescent="0.2">
      <c r="A76">
        <v>108183</v>
      </c>
      <c r="B76" t="s">
        <v>112</v>
      </c>
    </row>
    <row r="77" spans="1:2" x14ac:dyDescent="0.2">
      <c r="A77">
        <v>108184</v>
      </c>
      <c r="B77" t="s">
        <v>113</v>
      </c>
    </row>
    <row r="78" spans="1:2" x14ac:dyDescent="0.2">
      <c r="A78">
        <v>107968</v>
      </c>
      <c r="B78" t="s">
        <v>158</v>
      </c>
    </row>
    <row r="79" spans="1:2" x14ac:dyDescent="0.2">
      <c r="A79">
        <v>107997</v>
      </c>
      <c r="B79" t="s">
        <v>108</v>
      </c>
    </row>
    <row r="80" spans="1:2" x14ac:dyDescent="0.2">
      <c r="A80">
        <v>108138</v>
      </c>
      <c r="B80" t="s">
        <v>106</v>
      </c>
    </row>
    <row r="81" spans="1:2" x14ac:dyDescent="0.2">
      <c r="A81">
        <v>107418</v>
      </c>
      <c r="B81" t="s">
        <v>15</v>
      </c>
    </row>
    <row r="82" spans="1:2" x14ac:dyDescent="0.2">
      <c r="A82">
        <v>102259</v>
      </c>
      <c r="B82" t="s">
        <v>56</v>
      </c>
    </row>
    <row r="83" spans="1:2" x14ac:dyDescent="0.2">
      <c r="A83">
        <v>107421</v>
      </c>
      <c r="B83" t="s">
        <v>16</v>
      </c>
    </row>
    <row r="84" spans="1:2" x14ac:dyDescent="0.2">
      <c r="A84">
        <v>107225</v>
      </c>
      <c r="B84" t="s">
        <v>57</v>
      </c>
    </row>
    <row r="85" spans="1:2" x14ac:dyDescent="0.2">
      <c r="A85">
        <v>107423</v>
      </c>
      <c r="B85" t="s">
        <v>79</v>
      </c>
    </row>
    <row r="86" spans="1:2" x14ac:dyDescent="0.2">
      <c r="A86">
        <v>107408</v>
      </c>
      <c r="B86" t="s">
        <v>17</v>
      </c>
    </row>
    <row r="87" spans="1:2" x14ac:dyDescent="0.2">
      <c r="B87" t="s">
        <v>80</v>
      </c>
    </row>
    <row r="88" spans="1:2" x14ac:dyDescent="0.2">
      <c r="A88">
        <v>107903</v>
      </c>
      <c r="B88" t="s">
        <v>58</v>
      </c>
    </row>
    <row r="89" spans="1:2" x14ac:dyDescent="0.2">
      <c r="A89">
        <v>107090</v>
      </c>
      <c r="B89" t="s">
        <v>159</v>
      </c>
    </row>
    <row r="90" spans="1:2" x14ac:dyDescent="0.2">
      <c r="A90">
        <v>107091</v>
      </c>
      <c r="B90" t="s">
        <v>160</v>
      </c>
    </row>
    <row r="91" spans="1:2" x14ac:dyDescent="0.2">
      <c r="A91">
        <v>108157</v>
      </c>
      <c r="B91" t="s">
        <v>109</v>
      </c>
    </row>
    <row r="92" spans="1:2" x14ac:dyDescent="0.2">
      <c r="A92">
        <v>108161</v>
      </c>
      <c r="B92" t="s">
        <v>110</v>
      </c>
    </row>
    <row r="93" spans="1:2" x14ac:dyDescent="0.2">
      <c r="A93">
        <v>107207</v>
      </c>
      <c r="B93" t="s">
        <v>18</v>
      </c>
    </row>
    <row r="94" spans="1:2" x14ac:dyDescent="0.2">
      <c r="A94">
        <v>108038</v>
      </c>
      <c r="B94" t="s">
        <v>19</v>
      </c>
    </row>
    <row r="95" spans="1:2" x14ac:dyDescent="0.2">
      <c r="A95">
        <v>107430</v>
      </c>
      <c r="B95" t="s">
        <v>20</v>
      </c>
    </row>
    <row r="96" spans="1:2" x14ac:dyDescent="0.2">
      <c r="A96">
        <v>107944</v>
      </c>
      <c r="B96" t="s">
        <v>21</v>
      </c>
    </row>
    <row r="97" spans="1:2" x14ac:dyDescent="0.2">
      <c r="A97">
        <v>107909</v>
      </c>
      <c r="B97" t="s">
        <v>61</v>
      </c>
    </row>
    <row r="98" spans="1:2" x14ac:dyDescent="0.2">
      <c r="A98">
        <v>108193</v>
      </c>
      <c r="B98" t="s">
        <v>161</v>
      </c>
    </row>
    <row r="99" spans="1:2" x14ac:dyDescent="0.2">
      <c r="A99">
        <v>108194</v>
      </c>
      <c r="B99" t="s">
        <v>162</v>
      </c>
    </row>
    <row r="100" spans="1:2" x14ac:dyDescent="0.2">
      <c r="A100">
        <v>108186</v>
      </c>
      <c r="B100" t="s">
        <v>163</v>
      </c>
    </row>
    <row r="101" spans="1:2" x14ac:dyDescent="0.2">
      <c r="A101">
        <v>108226</v>
      </c>
      <c r="B101" t="s">
        <v>164</v>
      </c>
    </row>
    <row r="102" spans="1:2" x14ac:dyDescent="0.2">
      <c r="A102">
        <v>107945</v>
      </c>
      <c r="B102" t="s">
        <v>22</v>
      </c>
    </row>
    <row r="103" spans="1:2" x14ac:dyDescent="0.2">
      <c r="A103">
        <v>107906</v>
      </c>
      <c r="B103" t="s">
        <v>62</v>
      </c>
    </row>
    <row r="104" spans="1:2" x14ac:dyDescent="0.2">
      <c r="A104">
        <v>108135</v>
      </c>
      <c r="B104" t="s">
        <v>107</v>
      </c>
    </row>
    <row r="105" spans="1:2" x14ac:dyDescent="0.2">
      <c r="A105">
        <v>108190</v>
      </c>
      <c r="B105" t="s">
        <v>165</v>
      </c>
    </row>
    <row r="106" spans="1:2" x14ac:dyDescent="0.2">
      <c r="A106">
        <v>136479</v>
      </c>
      <c r="B106" t="s">
        <v>88</v>
      </c>
    </row>
    <row r="107" spans="1:2" x14ac:dyDescent="0.2">
      <c r="A107">
        <v>107911</v>
      </c>
      <c r="B107" t="s">
        <v>63</v>
      </c>
    </row>
    <row r="108" spans="1:2" x14ac:dyDescent="0.2">
      <c r="A108">
        <v>106554</v>
      </c>
      <c r="B108" t="s">
        <v>64</v>
      </c>
    </row>
    <row r="109" spans="1:2" x14ac:dyDescent="0.2">
      <c r="A109">
        <v>106520</v>
      </c>
      <c r="B109" t="s">
        <v>81</v>
      </c>
    </row>
  </sheetData>
  <conditionalFormatting sqref="A7">
    <cfRule type="expression" dxfId="0" priority="1">
      <formula>$KN7&lt;0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Disponible</vt:lpstr>
      <vt:lpstr>Hoja1</vt:lpstr>
      <vt:lpstr>Códigos</vt:lpstr>
      <vt:lpstr>Disponible!Área_de_impresión</vt:lpstr>
      <vt:lpstr>Disponible!Títulos_a_imprimir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Puertas Salguero</dc:creator>
  <cp:lastModifiedBy>Vicente</cp:lastModifiedBy>
  <cp:lastPrinted>2024-03-26T05:45:30Z</cp:lastPrinted>
  <dcterms:created xsi:type="dcterms:W3CDTF">2018-11-14T11:31:34Z</dcterms:created>
  <dcterms:modified xsi:type="dcterms:W3CDTF">2025-08-14T11:41:30Z</dcterms:modified>
</cp:coreProperties>
</file>